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mc:AlternateContent xmlns:mc="http://schemas.openxmlformats.org/markup-compatibility/2006">
    <mc:Choice Requires="x15">
      <x15ac:absPath xmlns:x15ac="http://schemas.microsoft.com/office/spreadsheetml/2010/11/ac" url="Z:\(pj)nsri_project\2025\PR250084_国土交通省／住宅のエネルギー消費性能等に関する実態把握及び課題分析に関する調査2025\01.作業\03_工務店等アンケート\4_調査票_郵送_webダウンロード用\"/>
    </mc:Choice>
  </mc:AlternateContent>
  <xr:revisionPtr revIDLastSave="0" documentId="13_ncr:1_{344B0A19-E18C-4850-A597-F039C0066ABF}" xr6:coauthVersionLast="47" xr6:coauthVersionMax="47" xr10:uidLastSave="{00000000-0000-0000-0000-000000000000}"/>
  <bookViews>
    <workbookView xWindow="20730" yWindow="860" windowWidth="17760" windowHeight="18060" activeTab="1" xr2:uid="{00000000-000D-0000-FFFF-FFFF00000000}"/>
  </bookViews>
  <sheets>
    <sheet name="問1～5" sheetId="2" r:id="rId1"/>
    <sheet name="問6" sheetId="4" r:id="rId2"/>
    <sheet name="ここから非表示→" sheetId="7" state="hidden" r:id="rId3"/>
    <sheet name="data" sheetId="12" state="hidden" r:id="rId4"/>
    <sheet name="LIST_選択肢" sheetId="5" state="hidden" r:id="rId5"/>
  </sheets>
  <externalReferences>
    <externalReference r:id="rId6"/>
    <externalReference r:id="rId7"/>
    <externalReference r:id="rId8"/>
    <externalReference r:id="rId9"/>
  </externalReferences>
  <definedNames>
    <definedName name="atan値">[1]日除けの効果係数!$G$5:$G$27</definedName>
    <definedName name="kondo">#REF!</definedName>
    <definedName name="kyoudou">[2]MENU!$Z$2:$Z$257</definedName>
    <definedName name="kyoudouju">[2]MENU!$Z$2:$Z$257</definedName>
    <definedName name="LIST_RETSU">[3]MENU!$Z$2:$Z$257</definedName>
    <definedName name="_xlnm.Print_Area" localSheetId="0">'問1～5'!$A$1:$L$88</definedName>
    <definedName name="_xlnm.Print_Area" localSheetId="1">問6!$A$1:$BF$115</definedName>
    <definedName name="Ri天井">[1]各部位のU値!$Y$4:$Y$5</definedName>
    <definedName name="Ri壁">[1]各部位のU値!$Y$6</definedName>
    <definedName name="μ値用ガラス仕様">[1]開口部のU・μ値!$R$44:$R$62</definedName>
    <definedName name="アルファベット">[4]コスト材料!$F$2:$G$41</definedName>
    <definedName name="ガラスタイプ">[1]日除けの効果係数!$C$5:$C$11</definedName>
    <definedName name="ガラスタイプ1暖房日除効果係数">[1]日除けの効果係数!$H$28:$BS$50</definedName>
    <definedName name="ガラスタイプ1冷房日除効果係数">[1]日除けの効果係数!$H$5:$BS$27</definedName>
    <definedName name="ガラスタイプ2暖房日除効果係数">[1]日除けの効果係数!$H$78:$BS$100</definedName>
    <definedName name="ガラスタイプ2冷房日除効果係数">[1]日除けの効果係数!$H$55:$BS$77</definedName>
    <definedName name="ガラスタイプ3暖房日除効果係数">[1]日除けの効果係数!$H$128:$BS$150</definedName>
    <definedName name="ガラスタイプ3冷房日除効果係数">[1]日除けの効果係数!$H$105:$BS$127</definedName>
    <definedName name="ガラスタイプ4暖房日除効果係数">[1]日除けの効果係数!$H$178:$BS$200</definedName>
    <definedName name="ガラスタイプ4冷房日除効果係数">[1]日除けの効果係数!$H$155:$BS$177</definedName>
    <definedName name="ガラスタイプ5暖房日除効果係数">[1]日除けの効果係数!$H$228:$BS$250</definedName>
    <definedName name="ガラスタイプ5冷房日除効果係数">[1]日除けの効果係数!$H$205:$BS$227</definedName>
    <definedName name="ガラスタイプ6暖房日除効果係数">[1]日除けの効果係数!$H$278:$BS$300</definedName>
    <definedName name="ガラスタイプ6冷房日除効果係数">[1]日除けの効果係数!$H$255:$BS$277</definedName>
    <definedName name="ガラスタイプ7暖房日除効果係数">[1]日除けの効果係数!$H$328:$BS$350</definedName>
    <definedName name="ガラスタイプ7冷房日除効果係数">[1]日除けの効果係数!$H$305:$BS$327</definedName>
    <definedName name="温度差係数">[1]各部位のU値!$D$9:$D$17</definedName>
    <definedName name="開口部のU値">[1]開口部のU・μ値!$L$5:$P$37</definedName>
    <definedName name="開口部のη値">[1]開口部のU・μ値!$L$44:$P$62</definedName>
    <definedName name="建具仕様">[1]開口部のU・μ値!$B$5:$B$16</definedName>
    <definedName name="建具仕様とガラス仕様">[1]開口部のU・μ値!$R$5:$R$37</definedName>
    <definedName name="材料">[1]各部位のU値!$Y$11:$Y$110</definedName>
    <definedName name="式">[4]コスト材料!$I$15:$L$23</definedName>
    <definedName name="種別">[1]各部位のU値!$B$9:$B$17</definedName>
    <definedName name="窓U値価格">[4]コスト材料!$I$28:$J$33</definedName>
    <definedName name="窓付属品">[1]開口部のU・μ値!$B$19:$B$23</definedName>
    <definedName name="断熱材">#REF!</definedName>
    <definedName name="断熱材1">#REF!</definedName>
    <definedName name="暖房方位係数">[1]方位係数!$F$21:$M$30</definedName>
    <definedName name="地域区分">[1]方位係数!$B$7:$B$14</definedName>
    <definedName name="日射遮蔽物等">[1]開口部のU・μ値!$C$19:$C$23</definedName>
    <definedName name="熱的境界部位の方向">[1]方位係数!$P$8:$P$17</definedName>
    <definedName name="部位名称">[1]各部位のU値!$B$8:$B$17</definedName>
    <definedName name="方位名">[1]方位係数!$E$21:$E$30</definedName>
    <definedName name="冷房方位係数">[1]方位係数!$F$8:$M$17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O1" i="12" l="1"/>
  <c r="CL1" i="12"/>
  <c r="CF1" i="12"/>
  <c r="CC1" i="12"/>
  <c r="Z4" i="12"/>
  <c r="Z3" i="12"/>
  <c r="Z2" i="12"/>
  <c r="Z1" i="12"/>
  <c r="V4" i="12"/>
  <c r="V3" i="12"/>
  <c r="V2" i="12"/>
  <c r="V1" i="12"/>
  <c r="R4" i="12"/>
  <c r="R3" i="12"/>
  <c r="R2" i="12"/>
  <c r="R1" i="12"/>
  <c r="N4" i="12"/>
  <c r="N3" i="12"/>
  <c r="N2" i="12"/>
  <c r="N1" i="12"/>
  <c r="AK5" i="2" a="1"/>
  <c r="AK5" i="2" s="1"/>
  <c r="AK4" i="2" a="1"/>
  <c r="AM4" i="2" s="1"/>
  <c r="AG5" i="2" a="1"/>
  <c r="AG5" i="2" s="1"/>
  <c r="AG4" i="2" a="1"/>
  <c r="AG4" i="2"/>
  <c r="AH4" i="2"/>
  <c r="AI4" i="2"/>
  <c r="AJ4" i="2"/>
  <c r="AC5" i="2" a="1"/>
  <c r="AC5" i="2" s="1"/>
  <c r="AC4" i="2" a="1"/>
  <c r="AC4" i="2" s="1"/>
  <c r="Y5" i="2" a="1"/>
  <c r="AB5" i="2" s="1"/>
  <c r="Y4" i="2" a="1"/>
  <c r="AA4" i="2" s="1"/>
  <c r="A15" i="2"/>
  <c r="AN5" i="2" l="1"/>
  <c r="AM5" i="2"/>
  <c r="Z5" i="12" s="1"/>
  <c r="AL5" i="2"/>
  <c r="AL4" i="2"/>
  <c r="AK4" i="2"/>
  <c r="AN4" i="2"/>
  <c r="AJ5" i="2"/>
  <c r="AI5" i="2"/>
  <c r="V5" i="12" s="1"/>
  <c r="AH5" i="2"/>
  <c r="Y4" i="2"/>
  <c r="Z4" i="2"/>
  <c r="AF5" i="2"/>
  <c r="AE5" i="2"/>
  <c r="R5" i="12" s="1"/>
  <c r="AD5" i="2"/>
  <c r="AF4" i="2"/>
  <c r="AE4" i="2"/>
  <c r="AD4" i="2"/>
  <c r="AA5" i="2"/>
  <c r="N5" i="12" s="1"/>
  <c r="Z5" i="2"/>
  <c r="Y5" i="2"/>
  <c r="AB4" i="2"/>
  <c r="BS3" i="12"/>
  <c r="BR3" i="12"/>
  <c r="BQ3" i="12"/>
  <c r="BN3" i="12"/>
  <c r="BM3" i="12"/>
  <c r="BP2" i="12"/>
  <c r="BS1" i="12"/>
  <c r="BR1" i="12"/>
  <c r="BP1" i="12"/>
  <c r="BO1" i="12"/>
  <c r="BN1" i="12"/>
  <c r="CF5" i="2"/>
  <c r="BS5" i="12" s="1"/>
  <c r="CE5" i="2"/>
  <c r="BR5" i="12" s="1"/>
  <c r="CD5" i="2"/>
  <c r="BQ5" i="12" s="1"/>
  <c r="CF2" i="2"/>
  <c r="BS2" i="12" s="1"/>
  <c r="CE2" i="2"/>
  <c r="BR2" i="12" s="1"/>
  <c r="CD2" i="2"/>
  <c r="BQ2" i="12" s="1"/>
  <c r="CD1" i="2"/>
  <c r="BQ1" i="12" s="1"/>
  <c r="CC5" i="2"/>
  <c r="BP5" i="12" s="1"/>
  <c r="CC3" i="2"/>
  <c r="BP3" i="12" s="1"/>
  <c r="CB2" i="2"/>
  <c r="BO2" i="12" s="1"/>
  <c r="BZ5" i="2" a="1"/>
  <c r="BZ5" i="2" s="1"/>
  <c r="BZ2" i="2" a="1"/>
  <c r="BZ2" i="2" s="1"/>
  <c r="BM2" i="12" s="1"/>
  <c r="BZ1" i="2"/>
  <c r="Y3" i="12"/>
  <c r="X3" i="12"/>
  <c r="U3" i="12"/>
  <c r="T3" i="12"/>
  <c r="Y2" i="12"/>
  <c r="U2" i="12"/>
  <c r="AA1" i="12"/>
  <c r="Y1" i="12"/>
  <c r="U1" i="12"/>
  <c r="X5" i="12"/>
  <c r="T5" i="12"/>
  <c r="P5" i="12"/>
  <c r="X4" i="12"/>
  <c r="W4" i="12"/>
  <c r="AK2" i="2"/>
  <c r="X2" i="12" s="1"/>
  <c r="AG2" i="2"/>
  <c r="T2" i="12" s="1"/>
  <c r="AG1" i="2"/>
  <c r="T1" i="12" s="1"/>
  <c r="Q3" i="12"/>
  <c r="P3" i="12"/>
  <c r="Q2" i="12"/>
  <c r="P4" i="12"/>
  <c r="AC2" i="2"/>
  <c r="P2" i="12" s="1"/>
  <c r="Y2" i="2"/>
  <c r="Y1" i="2"/>
  <c r="U4" i="12" l="1"/>
  <c r="T4" i="12"/>
  <c r="CA2" i="2"/>
  <c r="BN2" i="12" s="1"/>
  <c r="CA5" i="2"/>
  <c r="AA5" i="12"/>
  <c r="Y5" i="12"/>
  <c r="W5" i="12"/>
  <c r="U5" i="12"/>
  <c r="O5" i="12"/>
  <c r="M5" i="12"/>
  <c r="AA4" i="12"/>
  <c r="Y4" i="12"/>
  <c r="S4" i="12"/>
  <c r="Q4" i="12"/>
  <c r="O4" i="12"/>
  <c r="M4" i="12"/>
  <c r="CP17" i="4"/>
  <c r="DJ6" i="12" s="1"/>
  <c r="CP18" i="4"/>
  <c r="DJ7" i="12" s="1"/>
  <c r="CP19" i="4"/>
  <c r="DJ8" i="12" s="1"/>
  <c r="CP20" i="4"/>
  <c r="DJ9" i="12" s="1"/>
  <c r="CP21" i="4"/>
  <c r="DJ10" i="12" s="1"/>
  <c r="CP22" i="4"/>
  <c r="DJ11" i="12" s="1"/>
  <c r="CP23" i="4"/>
  <c r="DJ12" i="12" s="1"/>
  <c r="CP24" i="4"/>
  <c r="DJ13" i="12" s="1"/>
  <c r="CP25" i="4"/>
  <c r="DJ14" i="12" s="1"/>
  <c r="CP26" i="4"/>
  <c r="DJ15" i="12" s="1"/>
  <c r="CP27" i="4"/>
  <c r="DJ16" i="12" s="1"/>
  <c r="CP28" i="4"/>
  <c r="DJ17" i="12" s="1"/>
  <c r="CP29" i="4"/>
  <c r="DJ18" i="12" s="1"/>
  <c r="CP30" i="4"/>
  <c r="DJ19" i="12" s="1"/>
  <c r="CP31" i="4"/>
  <c r="DJ20" i="12" s="1"/>
  <c r="CP32" i="4"/>
  <c r="DJ21" i="12" s="1"/>
  <c r="CP33" i="4"/>
  <c r="DJ22" i="12" s="1"/>
  <c r="CP34" i="4"/>
  <c r="DJ23" i="12" s="1"/>
  <c r="CP35" i="4"/>
  <c r="DJ24" i="12" s="1"/>
  <c r="CP36" i="4"/>
  <c r="DJ25" i="12" s="1"/>
  <c r="CP37" i="4"/>
  <c r="DJ26" i="12" s="1"/>
  <c r="CP38" i="4"/>
  <c r="DJ27" i="12" s="1"/>
  <c r="CP39" i="4"/>
  <c r="DJ28" i="12" s="1"/>
  <c r="CP40" i="4"/>
  <c r="DJ29" i="12" s="1"/>
  <c r="CP41" i="4"/>
  <c r="DJ30" i="12" s="1"/>
  <c r="CP42" i="4"/>
  <c r="DJ31" i="12" s="1"/>
  <c r="CP43" i="4"/>
  <c r="DJ32" i="12" s="1"/>
  <c r="CP44" i="4"/>
  <c r="DJ33" i="12" s="1"/>
  <c r="CP45" i="4"/>
  <c r="DJ34" i="12" s="1"/>
  <c r="CP46" i="4"/>
  <c r="DJ35" i="12" s="1"/>
  <c r="CP47" i="4"/>
  <c r="DJ36" i="12" s="1"/>
  <c r="CP48" i="4"/>
  <c r="DJ37" i="12" s="1"/>
  <c r="CP49" i="4"/>
  <c r="DJ38" i="12" s="1"/>
  <c r="CP50" i="4"/>
  <c r="DJ39" i="12" s="1"/>
  <c r="CP51" i="4"/>
  <c r="DJ40" i="12" s="1"/>
  <c r="CP52" i="4"/>
  <c r="DJ41" i="12" s="1"/>
  <c r="CP53" i="4"/>
  <c r="DJ42" i="12" s="1"/>
  <c r="CP54" i="4"/>
  <c r="DJ43" i="12" s="1"/>
  <c r="CP55" i="4"/>
  <c r="DJ44" i="12" s="1"/>
  <c r="CP56" i="4"/>
  <c r="DJ45" i="12" s="1"/>
  <c r="CP57" i="4"/>
  <c r="DJ46" i="12" s="1"/>
  <c r="CP58" i="4"/>
  <c r="DJ47" i="12" s="1"/>
  <c r="CP59" i="4"/>
  <c r="DJ48" i="12" s="1"/>
  <c r="CP60" i="4"/>
  <c r="DJ49" i="12" s="1"/>
  <c r="CP61" i="4"/>
  <c r="DJ50" i="12" s="1"/>
  <c r="CP62" i="4"/>
  <c r="DJ51" i="12" s="1"/>
  <c r="CP63" i="4"/>
  <c r="DJ52" i="12" s="1"/>
  <c r="CP64" i="4"/>
  <c r="DJ53" i="12" s="1"/>
  <c r="CP65" i="4"/>
  <c r="DJ54" i="12" s="1"/>
  <c r="CP66" i="4"/>
  <c r="DJ55" i="12" s="1"/>
  <c r="CP67" i="4"/>
  <c r="DJ56" i="12" s="1"/>
  <c r="CP68" i="4"/>
  <c r="DJ57" i="12" s="1"/>
  <c r="CP69" i="4"/>
  <c r="DJ58" i="12" s="1"/>
  <c r="CP70" i="4"/>
  <c r="DJ59" i="12" s="1"/>
  <c r="CP71" i="4"/>
  <c r="DJ60" i="12" s="1"/>
  <c r="CP72" i="4"/>
  <c r="DJ61" i="12" s="1"/>
  <c r="CP73" i="4"/>
  <c r="DJ62" i="12" s="1"/>
  <c r="CP74" i="4"/>
  <c r="DJ63" i="12" s="1"/>
  <c r="CP75" i="4"/>
  <c r="DJ64" i="12" s="1"/>
  <c r="CP76" i="4"/>
  <c r="DJ65" i="12" s="1"/>
  <c r="CP77" i="4"/>
  <c r="DJ66" i="12" s="1"/>
  <c r="CP78" i="4"/>
  <c r="DJ67" i="12" s="1"/>
  <c r="CP79" i="4"/>
  <c r="DJ68" i="12" s="1"/>
  <c r="CP80" i="4"/>
  <c r="DJ69" i="12" s="1"/>
  <c r="CP81" i="4"/>
  <c r="DJ70" i="12" s="1"/>
  <c r="CP82" i="4"/>
  <c r="DJ71" i="12" s="1"/>
  <c r="CP83" i="4"/>
  <c r="DJ72" i="12" s="1"/>
  <c r="CP84" i="4"/>
  <c r="DJ73" i="12" s="1"/>
  <c r="CP85" i="4"/>
  <c r="DJ74" i="12" s="1"/>
  <c r="CP86" i="4"/>
  <c r="DJ75" i="12" s="1"/>
  <c r="CP87" i="4"/>
  <c r="DJ76" i="12" s="1"/>
  <c r="CP88" i="4"/>
  <c r="DJ77" i="12" s="1"/>
  <c r="CP89" i="4"/>
  <c r="DJ78" i="12" s="1"/>
  <c r="CP90" i="4"/>
  <c r="DJ79" i="12" s="1"/>
  <c r="CP91" i="4"/>
  <c r="DJ80" i="12" s="1"/>
  <c r="CP92" i="4"/>
  <c r="DJ81" i="12" s="1"/>
  <c r="CP93" i="4"/>
  <c r="DJ82" i="12" s="1"/>
  <c r="CP94" i="4"/>
  <c r="DJ83" i="12" s="1"/>
  <c r="CP95" i="4"/>
  <c r="DJ84" i="12" s="1"/>
  <c r="CP96" i="4"/>
  <c r="DJ85" i="12" s="1"/>
  <c r="CP97" i="4"/>
  <c r="DJ86" i="12" s="1"/>
  <c r="CP98" i="4"/>
  <c r="DJ87" i="12" s="1"/>
  <c r="CP99" i="4"/>
  <c r="DJ88" i="12" s="1"/>
  <c r="CP100" i="4"/>
  <c r="DJ89" i="12" s="1"/>
  <c r="CP101" i="4"/>
  <c r="DJ90" i="12" s="1"/>
  <c r="CP102" i="4"/>
  <c r="DJ91" i="12" s="1"/>
  <c r="CP103" i="4"/>
  <c r="DJ92" i="12" s="1"/>
  <c r="CP104" i="4"/>
  <c r="DJ93" i="12" s="1"/>
  <c r="CP105" i="4"/>
  <c r="DJ94" i="12" s="1"/>
  <c r="CP106" i="4"/>
  <c r="DJ95" i="12" s="1"/>
  <c r="CP107" i="4"/>
  <c r="DJ96" i="12" s="1"/>
  <c r="CP108" i="4"/>
  <c r="DJ97" i="12" s="1"/>
  <c r="CP109" i="4"/>
  <c r="DJ98" i="12" s="1"/>
  <c r="CP110" i="4"/>
  <c r="DJ99" i="12" s="1"/>
  <c r="CP111" i="4"/>
  <c r="DJ100" i="12" s="1"/>
  <c r="CP112" i="4"/>
  <c r="DJ101" i="12" s="1"/>
  <c r="CP113" i="4"/>
  <c r="DJ102" i="12" s="1"/>
  <c r="CP114" i="4"/>
  <c r="DJ103" i="12" s="1"/>
  <c r="CP115" i="4"/>
  <c r="DJ104" i="12" s="1"/>
  <c r="CP16" i="4"/>
  <c r="DJ5" i="12" s="1"/>
  <c r="CS101" i="12"/>
  <c r="CU91" i="12"/>
  <c r="CH115" i="4"/>
  <c r="DB104" i="12" s="1"/>
  <c r="CG115" i="4"/>
  <c r="DA104" i="12" s="1"/>
  <c r="CF115" i="4"/>
  <c r="CZ104" i="12" s="1"/>
  <c r="CE115" i="4"/>
  <c r="CY104" i="12" s="1"/>
  <c r="CD115" i="4"/>
  <c r="CX104" i="12" s="1"/>
  <c r="CC115" i="4"/>
  <c r="CW104" i="12" s="1"/>
  <c r="CB115" i="4"/>
  <c r="CV104" i="12" s="1"/>
  <c r="CA115" i="4"/>
  <c r="CU104" i="12" s="1"/>
  <c r="BZ115" i="4"/>
  <c r="CT104" i="12" s="1"/>
  <c r="BY115" i="4"/>
  <c r="CS104" i="12" s="1"/>
  <c r="BX115" i="4"/>
  <c r="CR104" i="12" s="1"/>
  <c r="BW115" i="4"/>
  <c r="CQ104" i="12" s="1"/>
  <c r="BV115" i="4"/>
  <c r="CP104" i="12" s="1"/>
  <c r="BU115" i="4"/>
  <c r="CO104" i="12" s="1"/>
  <c r="CH114" i="4"/>
  <c r="DB103" i="12" s="1"/>
  <c r="CG114" i="4"/>
  <c r="DA103" i="12" s="1"/>
  <c r="CF114" i="4"/>
  <c r="CZ103" i="12" s="1"/>
  <c r="CE114" i="4"/>
  <c r="CY103" i="12" s="1"/>
  <c r="CD114" i="4"/>
  <c r="CX103" i="12" s="1"/>
  <c r="CC114" i="4"/>
  <c r="CW103" i="12" s="1"/>
  <c r="CB114" i="4"/>
  <c r="CV103" i="12" s="1"/>
  <c r="CA114" i="4"/>
  <c r="CU103" i="12" s="1"/>
  <c r="BZ114" i="4"/>
  <c r="CT103" i="12" s="1"/>
  <c r="BY114" i="4"/>
  <c r="CS103" i="12" s="1"/>
  <c r="BX114" i="4"/>
  <c r="CR103" i="12" s="1"/>
  <c r="BW114" i="4"/>
  <c r="CQ103" i="12" s="1"/>
  <c r="BV114" i="4"/>
  <c r="CP103" i="12" s="1"/>
  <c r="BU114" i="4"/>
  <c r="CO103" i="12" s="1"/>
  <c r="CH113" i="4"/>
  <c r="DB102" i="12" s="1"/>
  <c r="CG113" i="4"/>
  <c r="DA102" i="12" s="1"/>
  <c r="CF113" i="4"/>
  <c r="CZ102" i="12" s="1"/>
  <c r="CE113" i="4"/>
  <c r="CY102" i="12" s="1"/>
  <c r="CD113" i="4"/>
  <c r="CX102" i="12" s="1"/>
  <c r="CC113" i="4"/>
  <c r="CW102" i="12" s="1"/>
  <c r="CB113" i="4"/>
  <c r="CV102" i="12" s="1"/>
  <c r="CA113" i="4"/>
  <c r="CU102" i="12" s="1"/>
  <c r="BZ113" i="4"/>
  <c r="CT102" i="12" s="1"/>
  <c r="BY113" i="4"/>
  <c r="CS102" i="12" s="1"/>
  <c r="BX113" i="4"/>
  <c r="CR102" i="12" s="1"/>
  <c r="BW113" i="4"/>
  <c r="CQ102" i="12" s="1"/>
  <c r="BV113" i="4"/>
  <c r="CP102" i="12" s="1"/>
  <c r="BU113" i="4"/>
  <c r="CO102" i="12" s="1"/>
  <c r="CH112" i="4"/>
  <c r="DB101" i="12" s="1"/>
  <c r="CG112" i="4"/>
  <c r="DA101" i="12" s="1"/>
  <c r="CF112" i="4"/>
  <c r="CZ101" i="12" s="1"/>
  <c r="CE112" i="4"/>
  <c r="CY101" i="12" s="1"/>
  <c r="CD112" i="4"/>
  <c r="CX101" i="12" s="1"/>
  <c r="CC112" i="4"/>
  <c r="CW101" i="12" s="1"/>
  <c r="CB112" i="4"/>
  <c r="CV101" i="12" s="1"/>
  <c r="CA112" i="4"/>
  <c r="CU101" i="12" s="1"/>
  <c r="BZ112" i="4"/>
  <c r="CT101" i="12" s="1"/>
  <c r="BY112" i="4"/>
  <c r="BX112" i="4"/>
  <c r="CR101" i="12" s="1"/>
  <c r="BW112" i="4"/>
  <c r="CQ101" i="12" s="1"/>
  <c r="BV112" i="4"/>
  <c r="CP101" i="12" s="1"/>
  <c r="BU112" i="4"/>
  <c r="CO101" i="12" s="1"/>
  <c r="CH111" i="4"/>
  <c r="DB100" i="12" s="1"/>
  <c r="CG111" i="4"/>
  <c r="DA100" i="12" s="1"/>
  <c r="CF111" i="4"/>
  <c r="CZ100" i="12" s="1"/>
  <c r="CE111" i="4"/>
  <c r="CY100" i="12" s="1"/>
  <c r="CD111" i="4"/>
  <c r="CX100" i="12" s="1"/>
  <c r="CC111" i="4"/>
  <c r="CW100" i="12" s="1"/>
  <c r="CB111" i="4"/>
  <c r="CV100" i="12" s="1"/>
  <c r="CA111" i="4"/>
  <c r="CU100" i="12" s="1"/>
  <c r="BZ111" i="4"/>
  <c r="CT100" i="12" s="1"/>
  <c r="BY111" i="4"/>
  <c r="CS100" i="12" s="1"/>
  <c r="BX111" i="4"/>
  <c r="CR100" i="12" s="1"/>
  <c r="BW111" i="4"/>
  <c r="CQ100" i="12" s="1"/>
  <c r="BV111" i="4"/>
  <c r="CP100" i="12" s="1"/>
  <c r="BU111" i="4"/>
  <c r="CO100" i="12" s="1"/>
  <c r="CH110" i="4"/>
  <c r="DB99" i="12" s="1"/>
  <c r="CG110" i="4"/>
  <c r="DA99" i="12" s="1"/>
  <c r="CF110" i="4"/>
  <c r="CZ99" i="12" s="1"/>
  <c r="CE110" i="4"/>
  <c r="CY99" i="12" s="1"/>
  <c r="CD110" i="4"/>
  <c r="CX99" i="12" s="1"/>
  <c r="CC110" i="4"/>
  <c r="CW99" i="12" s="1"/>
  <c r="CB110" i="4"/>
  <c r="CV99" i="12" s="1"/>
  <c r="CA110" i="4"/>
  <c r="CU99" i="12" s="1"/>
  <c r="BZ110" i="4"/>
  <c r="CT99" i="12" s="1"/>
  <c r="BY110" i="4"/>
  <c r="CS99" i="12" s="1"/>
  <c r="BX110" i="4"/>
  <c r="CR99" i="12" s="1"/>
  <c r="BW110" i="4"/>
  <c r="CQ99" i="12" s="1"/>
  <c r="BV110" i="4"/>
  <c r="CP99" i="12" s="1"/>
  <c r="BU110" i="4"/>
  <c r="CO99" i="12" s="1"/>
  <c r="CH109" i="4"/>
  <c r="DB98" i="12" s="1"/>
  <c r="CG109" i="4"/>
  <c r="DA98" i="12" s="1"/>
  <c r="CF109" i="4"/>
  <c r="CZ98" i="12" s="1"/>
  <c r="CE109" i="4"/>
  <c r="CY98" i="12" s="1"/>
  <c r="CD109" i="4"/>
  <c r="CX98" i="12" s="1"/>
  <c r="CC109" i="4"/>
  <c r="CW98" i="12" s="1"/>
  <c r="CB109" i="4"/>
  <c r="CV98" i="12" s="1"/>
  <c r="CA109" i="4"/>
  <c r="CU98" i="12" s="1"/>
  <c r="BZ109" i="4"/>
  <c r="CT98" i="12" s="1"/>
  <c r="BY109" i="4"/>
  <c r="CS98" i="12" s="1"/>
  <c r="BX109" i="4"/>
  <c r="CR98" i="12" s="1"/>
  <c r="BW109" i="4"/>
  <c r="CQ98" i="12" s="1"/>
  <c r="BV109" i="4"/>
  <c r="CP98" i="12" s="1"/>
  <c r="BU109" i="4"/>
  <c r="CO98" i="12" s="1"/>
  <c r="CH108" i="4"/>
  <c r="DB97" i="12" s="1"/>
  <c r="CG108" i="4"/>
  <c r="DA97" i="12" s="1"/>
  <c r="CF108" i="4"/>
  <c r="CZ97" i="12" s="1"/>
  <c r="CE108" i="4"/>
  <c r="CY97" i="12" s="1"/>
  <c r="CD108" i="4"/>
  <c r="CX97" i="12" s="1"/>
  <c r="CC108" i="4"/>
  <c r="CW97" i="12" s="1"/>
  <c r="CB108" i="4"/>
  <c r="CV97" i="12" s="1"/>
  <c r="CA108" i="4"/>
  <c r="CU97" i="12" s="1"/>
  <c r="BZ108" i="4"/>
  <c r="CT97" i="12" s="1"/>
  <c r="BY108" i="4"/>
  <c r="CS97" i="12" s="1"/>
  <c r="BX108" i="4"/>
  <c r="CR97" i="12" s="1"/>
  <c r="BW108" i="4"/>
  <c r="CQ97" i="12" s="1"/>
  <c r="BV108" i="4"/>
  <c r="CP97" i="12" s="1"/>
  <c r="BU108" i="4"/>
  <c r="CO97" i="12" s="1"/>
  <c r="CH107" i="4"/>
  <c r="DB96" i="12" s="1"/>
  <c r="CG107" i="4"/>
  <c r="DA96" i="12" s="1"/>
  <c r="CF107" i="4"/>
  <c r="CZ96" i="12" s="1"/>
  <c r="CE107" i="4"/>
  <c r="CY96" i="12" s="1"/>
  <c r="CD107" i="4"/>
  <c r="CX96" i="12" s="1"/>
  <c r="CC107" i="4"/>
  <c r="CW96" i="12" s="1"/>
  <c r="CB107" i="4"/>
  <c r="CV96" i="12" s="1"/>
  <c r="CA107" i="4"/>
  <c r="CU96" i="12" s="1"/>
  <c r="BZ107" i="4"/>
  <c r="CT96" i="12" s="1"/>
  <c r="BY107" i="4"/>
  <c r="CS96" i="12" s="1"/>
  <c r="BX107" i="4"/>
  <c r="CR96" i="12" s="1"/>
  <c r="BW107" i="4"/>
  <c r="CQ96" i="12" s="1"/>
  <c r="BV107" i="4"/>
  <c r="CP96" i="12" s="1"/>
  <c r="BU107" i="4"/>
  <c r="CO96" i="12" s="1"/>
  <c r="CH106" i="4"/>
  <c r="DB95" i="12" s="1"/>
  <c r="CG106" i="4"/>
  <c r="DA95" i="12" s="1"/>
  <c r="CF106" i="4"/>
  <c r="CZ95" i="12" s="1"/>
  <c r="CE106" i="4"/>
  <c r="CY95" i="12" s="1"/>
  <c r="CD106" i="4"/>
  <c r="CX95" i="12" s="1"/>
  <c r="CC106" i="4"/>
  <c r="CW95" i="12" s="1"/>
  <c r="CB106" i="4"/>
  <c r="CV95" i="12" s="1"/>
  <c r="CA106" i="4"/>
  <c r="CU95" i="12" s="1"/>
  <c r="BZ106" i="4"/>
  <c r="CT95" i="12" s="1"/>
  <c r="BY106" i="4"/>
  <c r="CS95" i="12" s="1"/>
  <c r="BX106" i="4"/>
  <c r="CR95" i="12" s="1"/>
  <c r="BW106" i="4"/>
  <c r="CQ95" i="12" s="1"/>
  <c r="BV106" i="4"/>
  <c r="CP95" i="12" s="1"/>
  <c r="BU106" i="4"/>
  <c r="CO95" i="12" s="1"/>
  <c r="CH105" i="4"/>
  <c r="DB94" i="12" s="1"/>
  <c r="CG105" i="4"/>
  <c r="DA94" i="12" s="1"/>
  <c r="CF105" i="4"/>
  <c r="CZ94" i="12" s="1"/>
  <c r="CE105" i="4"/>
  <c r="CY94" i="12" s="1"/>
  <c r="CD105" i="4"/>
  <c r="CX94" i="12" s="1"/>
  <c r="CC105" i="4"/>
  <c r="CW94" i="12" s="1"/>
  <c r="CB105" i="4"/>
  <c r="CV94" i="12" s="1"/>
  <c r="CA105" i="4"/>
  <c r="CU94" i="12" s="1"/>
  <c r="BZ105" i="4"/>
  <c r="CT94" i="12" s="1"/>
  <c r="BY105" i="4"/>
  <c r="CS94" i="12" s="1"/>
  <c r="BX105" i="4"/>
  <c r="CR94" i="12" s="1"/>
  <c r="BW105" i="4"/>
  <c r="CQ94" i="12" s="1"/>
  <c r="BV105" i="4"/>
  <c r="CP94" i="12" s="1"/>
  <c r="BU105" i="4"/>
  <c r="CO94" i="12" s="1"/>
  <c r="CH104" i="4"/>
  <c r="DB93" i="12" s="1"/>
  <c r="CG104" i="4"/>
  <c r="DA93" i="12" s="1"/>
  <c r="CF104" i="4"/>
  <c r="CZ93" i="12" s="1"/>
  <c r="CE104" i="4"/>
  <c r="CY93" i="12" s="1"/>
  <c r="CD104" i="4"/>
  <c r="CX93" i="12" s="1"/>
  <c r="CC104" i="4"/>
  <c r="CW93" i="12" s="1"/>
  <c r="CB104" i="4"/>
  <c r="CV93" i="12" s="1"/>
  <c r="CA104" i="4"/>
  <c r="CU93" i="12" s="1"/>
  <c r="BZ104" i="4"/>
  <c r="CT93" i="12" s="1"/>
  <c r="BY104" i="4"/>
  <c r="CS93" i="12" s="1"/>
  <c r="BX104" i="4"/>
  <c r="CR93" i="12" s="1"/>
  <c r="BW104" i="4"/>
  <c r="CQ93" i="12" s="1"/>
  <c r="BV104" i="4"/>
  <c r="CP93" i="12" s="1"/>
  <c r="BU104" i="4"/>
  <c r="CO93" i="12" s="1"/>
  <c r="CH103" i="4"/>
  <c r="DB92" i="12" s="1"/>
  <c r="CG103" i="4"/>
  <c r="DA92" i="12" s="1"/>
  <c r="CF103" i="4"/>
  <c r="CZ92" i="12" s="1"/>
  <c r="CE103" i="4"/>
  <c r="CY92" i="12" s="1"/>
  <c r="CD103" i="4"/>
  <c r="CX92" i="12" s="1"/>
  <c r="CC103" i="4"/>
  <c r="CW92" i="12" s="1"/>
  <c r="CB103" i="4"/>
  <c r="CV92" i="12" s="1"/>
  <c r="CA103" i="4"/>
  <c r="CU92" i="12" s="1"/>
  <c r="BZ103" i="4"/>
  <c r="CT92" i="12" s="1"/>
  <c r="BY103" i="4"/>
  <c r="CS92" i="12" s="1"/>
  <c r="BX103" i="4"/>
  <c r="CR92" i="12" s="1"/>
  <c r="BW103" i="4"/>
  <c r="CQ92" i="12" s="1"/>
  <c r="BV103" i="4"/>
  <c r="CP92" i="12" s="1"/>
  <c r="BU103" i="4"/>
  <c r="CO92" i="12" s="1"/>
  <c r="CH102" i="4"/>
  <c r="DB91" i="12" s="1"/>
  <c r="CG102" i="4"/>
  <c r="DA91" i="12" s="1"/>
  <c r="CF102" i="4"/>
  <c r="CZ91" i="12" s="1"/>
  <c r="CE102" i="4"/>
  <c r="CY91" i="12" s="1"/>
  <c r="CD102" i="4"/>
  <c r="CX91" i="12" s="1"/>
  <c r="CC102" i="4"/>
  <c r="CW91" i="12" s="1"/>
  <c r="CB102" i="4"/>
  <c r="CV91" i="12" s="1"/>
  <c r="CA102" i="4"/>
  <c r="BZ102" i="4"/>
  <c r="CT91" i="12" s="1"/>
  <c r="BY102" i="4"/>
  <c r="CS91" i="12" s="1"/>
  <c r="BX102" i="4"/>
  <c r="CR91" i="12" s="1"/>
  <c r="BW102" i="4"/>
  <c r="CQ91" i="12" s="1"/>
  <c r="BV102" i="4"/>
  <c r="CP91" i="12" s="1"/>
  <c r="BU102" i="4"/>
  <c r="CO91" i="12" s="1"/>
  <c r="CH101" i="4"/>
  <c r="DB90" i="12" s="1"/>
  <c r="CG101" i="4"/>
  <c r="DA90" i="12" s="1"/>
  <c r="CF101" i="4"/>
  <c r="CZ90" i="12" s="1"/>
  <c r="CE101" i="4"/>
  <c r="CY90" i="12" s="1"/>
  <c r="CD101" i="4"/>
  <c r="CX90" i="12" s="1"/>
  <c r="CC101" i="4"/>
  <c r="CW90" i="12" s="1"/>
  <c r="CB101" i="4"/>
  <c r="CV90" i="12" s="1"/>
  <c r="CA101" i="4"/>
  <c r="CU90" i="12" s="1"/>
  <c r="BZ101" i="4"/>
  <c r="CT90" i="12" s="1"/>
  <c r="BY101" i="4"/>
  <c r="CS90" i="12" s="1"/>
  <c r="BX101" i="4"/>
  <c r="CR90" i="12" s="1"/>
  <c r="BW101" i="4"/>
  <c r="CQ90" i="12" s="1"/>
  <c r="BV101" i="4"/>
  <c r="CP90" i="12" s="1"/>
  <c r="BU101" i="4"/>
  <c r="CO90" i="12" s="1"/>
  <c r="CH100" i="4"/>
  <c r="DB89" i="12" s="1"/>
  <c r="CG100" i="4"/>
  <c r="DA89" i="12" s="1"/>
  <c r="CF100" i="4"/>
  <c r="CZ89" i="12" s="1"/>
  <c r="CE100" i="4"/>
  <c r="CY89" i="12" s="1"/>
  <c r="CD100" i="4"/>
  <c r="CX89" i="12" s="1"/>
  <c r="CC100" i="4"/>
  <c r="CW89" i="12" s="1"/>
  <c r="CB100" i="4"/>
  <c r="CV89" i="12" s="1"/>
  <c r="CA100" i="4"/>
  <c r="CU89" i="12" s="1"/>
  <c r="BZ100" i="4"/>
  <c r="CT89" i="12" s="1"/>
  <c r="BY100" i="4"/>
  <c r="CS89" i="12" s="1"/>
  <c r="BX100" i="4"/>
  <c r="CR89" i="12" s="1"/>
  <c r="BW100" i="4"/>
  <c r="CQ89" i="12" s="1"/>
  <c r="BV100" i="4"/>
  <c r="CP89" i="12" s="1"/>
  <c r="BU100" i="4"/>
  <c r="CO89" i="12" s="1"/>
  <c r="CH99" i="4"/>
  <c r="DB88" i="12" s="1"/>
  <c r="CG99" i="4"/>
  <c r="DA88" i="12" s="1"/>
  <c r="CF99" i="4"/>
  <c r="CZ88" i="12" s="1"/>
  <c r="CE99" i="4"/>
  <c r="CY88" i="12" s="1"/>
  <c r="CD99" i="4"/>
  <c r="CX88" i="12" s="1"/>
  <c r="CC99" i="4"/>
  <c r="CW88" i="12" s="1"/>
  <c r="CB99" i="4"/>
  <c r="CV88" i="12" s="1"/>
  <c r="CA99" i="4"/>
  <c r="CU88" i="12" s="1"/>
  <c r="BZ99" i="4"/>
  <c r="CT88" i="12" s="1"/>
  <c r="BY99" i="4"/>
  <c r="CS88" i="12" s="1"/>
  <c r="BX99" i="4"/>
  <c r="CR88" i="12" s="1"/>
  <c r="BW99" i="4"/>
  <c r="CQ88" i="12" s="1"/>
  <c r="BV99" i="4"/>
  <c r="CP88" i="12" s="1"/>
  <c r="BU99" i="4"/>
  <c r="CO88" i="12" s="1"/>
  <c r="CH98" i="4"/>
  <c r="DB87" i="12" s="1"/>
  <c r="CG98" i="4"/>
  <c r="DA87" i="12" s="1"/>
  <c r="CF98" i="4"/>
  <c r="CZ87" i="12" s="1"/>
  <c r="CE98" i="4"/>
  <c r="CY87" i="12" s="1"/>
  <c r="CD98" i="4"/>
  <c r="CX87" i="12" s="1"/>
  <c r="CC98" i="4"/>
  <c r="CW87" i="12" s="1"/>
  <c r="CB98" i="4"/>
  <c r="CV87" i="12" s="1"/>
  <c r="CA98" i="4"/>
  <c r="CU87" i="12" s="1"/>
  <c r="BZ98" i="4"/>
  <c r="CT87" i="12" s="1"/>
  <c r="BY98" i="4"/>
  <c r="CS87" i="12" s="1"/>
  <c r="BX98" i="4"/>
  <c r="CR87" i="12" s="1"/>
  <c r="BW98" i="4"/>
  <c r="CQ87" i="12" s="1"/>
  <c r="BV98" i="4"/>
  <c r="CP87" i="12" s="1"/>
  <c r="BU98" i="4"/>
  <c r="CO87" i="12" s="1"/>
  <c r="CH97" i="4"/>
  <c r="DB86" i="12" s="1"/>
  <c r="CG97" i="4"/>
  <c r="DA86" i="12" s="1"/>
  <c r="CF97" i="4"/>
  <c r="CZ86" i="12" s="1"/>
  <c r="CE97" i="4"/>
  <c r="CY86" i="12" s="1"/>
  <c r="CD97" i="4"/>
  <c r="CX86" i="12" s="1"/>
  <c r="CC97" i="4"/>
  <c r="CW86" i="12" s="1"/>
  <c r="CB97" i="4"/>
  <c r="CV86" i="12" s="1"/>
  <c r="CA97" i="4"/>
  <c r="CU86" i="12" s="1"/>
  <c r="BZ97" i="4"/>
  <c r="CT86" i="12" s="1"/>
  <c r="BY97" i="4"/>
  <c r="CS86" i="12" s="1"/>
  <c r="BX97" i="4"/>
  <c r="CR86" i="12" s="1"/>
  <c r="BW97" i="4"/>
  <c r="CQ86" i="12" s="1"/>
  <c r="BV97" i="4"/>
  <c r="CP86" i="12" s="1"/>
  <c r="BU97" i="4"/>
  <c r="CO86" i="12" s="1"/>
  <c r="CH96" i="4"/>
  <c r="DB85" i="12" s="1"/>
  <c r="CG96" i="4"/>
  <c r="DA85" i="12" s="1"/>
  <c r="CF96" i="4"/>
  <c r="CZ85" i="12" s="1"/>
  <c r="CE96" i="4"/>
  <c r="CY85" i="12" s="1"/>
  <c r="CD96" i="4"/>
  <c r="CX85" i="12" s="1"/>
  <c r="CC96" i="4"/>
  <c r="CW85" i="12" s="1"/>
  <c r="CB96" i="4"/>
  <c r="CV85" i="12" s="1"/>
  <c r="CA96" i="4"/>
  <c r="CU85" i="12" s="1"/>
  <c r="BZ96" i="4"/>
  <c r="CT85" i="12" s="1"/>
  <c r="BY96" i="4"/>
  <c r="CS85" i="12" s="1"/>
  <c r="BX96" i="4"/>
  <c r="CR85" i="12" s="1"/>
  <c r="BW96" i="4"/>
  <c r="CQ85" i="12" s="1"/>
  <c r="BV96" i="4"/>
  <c r="CP85" i="12" s="1"/>
  <c r="BU96" i="4"/>
  <c r="CO85" i="12" s="1"/>
  <c r="CH95" i="4"/>
  <c r="DB84" i="12" s="1"/>
  <c r="CG95" i="4"/>
  <c r="DA84" i="12" s="1"/>
  <c r="CF95" i="4"/>
  <c r="CZ84" i="12" s="1"/>
  <c r="CE95" i="4"/>
  <c r="CY84" i="12" s="1"/>
  <c r="CD95" i="4"/>
  <c r="CX84" i="12" s="1"/>
  <c r="CC95" i="4"/>
  <c r="CW84" i="12" s="1"/>
  <c r="CB95" i="4"/>
  <c r="CV84" i="12" s="1"/>
  <c r="CA95" i="4"/>
  <c r="CU84" i="12" s="1"/>
  <c r="BZ95" i="4"/>
  <c r="CT84" i="12" s="1"/>
  <c r="BY95" i="4"/>
  <c r="CS84" i="12" s="1"/>
  <c r="BX95" i="4"/>
  <c r="CR84" i="12" s="1"/>
  <c r="BW95" i="4"/>
  <c r="CQ84" i="12" s="1"/>
  <c r="BV95" i="4"/>
  <c r="CP84" i="12" s="1"/>
  <c r="BU95" i="4"/>
  <c r="CO84" i="12" s="1"/>
  <c r="CH94" i="4"/>
  <c r="DB83" i="12" s="1"/>
  <c r="CG94" i="4"/>
  <c r="DA83" i="12" s="1"/>
  <c r="CF94" i="4"/>
  <c r="CZ83" i="12" s="1"/>
  <c r="CE94" i="4"/>
  <c r="CY83" i="12" s="1"/>
  <c r="CD94" i="4"/>
  <c r="CX83" i="12" s="1"/>
  <c r="CC94" i="4"/>
  <c r="CW83" i="12" s="1"/>
  <c r="CB94" i="4"/>
  <c r="CV83" i="12" s="1"/>
  <c r="CA94" i="4"/>
  <c r="CU83" i="12" s="1"/>
  <c r="BZ94" i="4"/>
  <c r="CT83" i="12" s="1"/>
  <c r="BY94" i="4"/>
  <c r="CS83" i="12" s="1"/>
  <c r="BX94" i="4"/>
  <c r="CR83" i="12" s="1"/>
  <c r="BW94" i="4"/>
  <c r="CQ83" i="12" s="1"/>
  <c r="BV94" i="4"/>
  <c r="CP83" i="12" s="1"/>
  <c r="BU94" i="4"/>
  <c r="CO83" i="12" s="1"/>
  <c r="CH93" i="4"/>
  <c r="DB82" i="12" s="1"/>
  <c r="CG93" i="4"/>
  <c r="DA82" i="12" s="1"/>
  <c r="CF93" i="4"/>
  <c r="CZ82" i="12" s="1"/>
  <c r="CE93" i="4"/>
  <c r="CY82" i="12" s="1"/>
  <c r="CD93" i="4"/>
  <c r="CX82" i="12" s="1"/>
  <c r="CC93" i="4"/>
  <c r="CW82" i="12" s="1"/>
  <c r="CB93" i="4"/>
  <c r="CV82" i="12" s="1"/>
  <c r="CA93" i="4"/>
  <c r="CU82" i="12" s="1"/>
  <c r="BZ93" i="4"/>
  <c r="CT82" i="12" s="1"/>
  <c r="BY93" i="4"/>
  <c r="CS82" i="12" s="1"/>
  <c r="BX93" i="4"/>
  <c r="CR82" i="12" s="1"/>
  <c r="BW93" i="4"/>
  <c r="CQ82" i="12" s="1"/>
  <c r="BV93" i="4"/>
  <c r="CP82" i="12" s="1"/>
  <c r="BU93" i="4"/>
  <c r="CO82" i="12" s="1"/>
  <c r="CH92" i="4"/>
  <c r="DB81" i="12" s="1"/>
  <c r="CG92" i="4"/>
  <c r="DA81" i="12" s="1"/>
  <c r="CF92" i="4"/>
  <c r="CZ81" i="12" s="1"/>
  <c r="CE92" i="4"/>
  <c r="CY81" i="12" s="1"/>
  <c r="CD92" i="4"/>
  <c r="CX81" i="12" s="1"/>
  <c r="CC92" i="4"/>
  <c r="CW81" i="12" s="1"/>
  <c r="CB92" i="4"/>
  <c r="CV81" i="12" s="1"/>
  <c r="CA92" i="4"/>
  <c r="CU81" i="12" s="1"/>
  <c r="BZ92" i="4"/>
  <c r="CT81" i="12" s="1"/>
  <c r="BY92" i="4"/>
  <c r="CS81" i="12" s="1"/>
  <c r="BX92" i="4"/>
  <c r="CR81" i="12" s="1"/>
  <c r="BW92" i="4"/>
  <c r="CQ81" i="12" s="1"/>
  <c r="BV92" i="4"/>
  <c r="CP81" i="12" s="1"/>
  <c r="BU92" i="4"/>
  <c r="CO81" i="12" s="1"/>
  <c r="CH91" i="4"/>
  <c r="DB80" i="12" s="1"/>
  <c r="CG91" i="4"/>
  <c r="DA80" i="12" s="1"/>
  <c r="CF91" i="4"/>
  <c r="CZ80" i="12" s="1"/>
  <c r="CE91" i="4"/>
  <c r="CY80" i="12" s="1"/>
  <c r="CD91" i="4"/>
  <c r="CX80" i="12" s="1"/>
  <c r="CC91" i="4"/>
  <c r="CW80" i="12" s="1"/>
  <c r="CB91" i="4"/>
  <c r="CV80" i="12" s="1"/>
  <c r="CA91" i="4"/>
  <c r="CU80" i="12" s="1"/>
  <c r="BZ91" i="4"/>
  <c r="CT80" i="12" s="1"/>
  <c r="BY91" i="4"/>
  <c r="CS80" i="12" s="1"/>
  <c r="BX91" i="4"/>
  <c r="CR80" i="12" s="1"/>
  <c r="BW91" i="4"/>
  <c r="CQ80" i="12" s="1"/>
  <c r="BV91" i="4"/>
  <c r="CP80" i="12" s="1"/>
  <c r="BU91" i="4"/>
  <c r="CO80" i="12" s="1"/>
  <c r="CH90" i="4"/>
  <c r="DB79" i="12" s="1"/>
  <c r="CG90" i="4"/>
  <c r="DA79" i="12" s="1"/>
  <c r="CF90" i="4"/>
  <c r="CZ79" i="12" s="1"/>
  <c r="CE90" i="4"/>
  <c r="CY79" i="12" s="1"/>
  <c r="CD90" i="4"/>
  <c r="CX79" i="12" s="1"/>
  <c r="CC90" i="4"/>
  <c r="CW79" i="12" s="1"/>
  <c r="CB90" i="4"/>
  <c r="CV79" i="12" s="1"/>
  <c r="CA90" i="4"/>
  <c r="CU79" i="12" s="1"/>
  <c r="BZ90" i="4"/>
  <c r="CT79" i="12" s="1"/>
  <c r="BY90" i="4"/>
  <c r="CS79" i="12" s="1"/>
  <c r="BX90" i="4"/>
  <c r="CR79" i="12" s="1"/>
  <c r="BW90" i="4"/>
  <c r="CQ79" i="12" s="1"/>
  <c r="BV90" i="4"/>
  <c r="CP79" i="12" s="1"/>
  <c r="BU90" i="4"/>
  <c r="CO79" i="12" s="1"/>
  <c r="CH89" i="4"/>
  <c r="DB78" i="12" s="1"/>
  <c r="CG89" i="4"/>
  <c r="DA78" i="12" s="1"/>
  <c r="CF89" i="4"/>
  <c r="CZ78" i="12" s="1"/>
  <c r="CE89" i="4"/>
  <c r="CY78" i="12" s="1"/>
  <c r="CD89" i="4"/>
  <c r="CX78" i="12" s="1"/>
  <c r="CC89" i="4"/>
  <c r="CW78" i="12" s="1"/>
  <c r="CB89" i="4"/>
  <c r="CV78" i="12" s="1"/>
  <c r="CA89" i="4"/>
  <c r="CU78" i="12" s="1"/>
  <c r="BZ89" i="4"/>
  <c r="CT78" i="12" s="1"/>
  <c r="BY89" i="4"/>
  <c r="CS78" i="12" s="1"/>
  <c r="BX89" i="4"/>
  <c r="CR78" i="12" s="1"/>
  <c r="BW89" i="4"/>
  <c r="CQ78" i="12" s="1"/>
  <c r="BV89" i="4"/>
  <c r="CP78" i="12" s="1"/>
  <c r="BU89" i="4"/>
  <c r="CO78" i="12" s="1"/>
  <c r="CH88" i="4"/>
  <c r="DB77" i="12" s="1"/>
  <c r="CG88" i="4"/>
  <c r="DA77" i="12" s="1"/>
  <c r="CF88" i="4"/>
  <c r="CZ77" i="12" s="1"/>
  <c r="CE88" i="4"/>
  <c r="CY77" i="12" s="1"/>
  <c r="CD88" i="4"/>
  <c r="CX77" i="12" s="1"/>
  <c r="CC88" i="4"/>
  <c r="CW77" i="12" s="1"/>
  <c r="CB88" i="4"/>
  <c r="CV77" i="12" s="1"/>
  <c r="CA88" i="4"/>
  <c r="CU77" i="12" s="1"/>
  <c r="BZ88" i="4"/>
  <c r="CT77" i="12" s="1"/>
  <c r="BY88" i="4"/>
  <c r="CS77" i="12" s="1"/>
  <c r="BX88" i="4"/>
  <c r="CR77" i="12" s="1"/>
  <c r="BW88" i="4"/>
  <c r="CQ77" i="12" s="1"/>
  <c r="BV88" i="4"/>
  <c r="CP77" i="12" s="1"/>
  <c r="BU88" i="4"/>
  <c r="CO77" i="12" s="1"/>
  <c r="CH87" i="4"/>
  <c r="DB76" i="12" s="1"/>
  <c r="CG87" i="4"/>
  <c r="DA76" i="12" s="1"/>
  <c r="CF87" i="4"/>
  <c r="CZ76" i="12" s="1"/>
  <c r="CE87" i="4"/>
  <c r="CY76" i="12" s="1"/>
  <c r="CD87" i="4"/>
  <c r="CX76" i="12" s="1"/>
  <c r="CC87" i="4"/>
  <c r="CW76" i="12" s="1"/>
  <c r="CB87" i="4"/>
  <c r="CV76" i="12" s="1"/>
  <c r="CA87" i="4"/>
  <c r="CU76" i="12" s="1"/>
  <c r="BZ87" i="4"/>
  <c r="CT76" i="12" s="1"/>
  <c r="BY87" i="4"/>
  <c r="CS76" i="12" s="1"/>
  <c r="BX87" i="4"/>
  <c r="CR76" i="12" s="1"/>
  <c r="BW87" i="4"/>
  <c r="CQ76" i="12" s="1"/>
  <c r="BV87" i="4"/>
  <c r="CP76" i="12" s="1"/>
  <c r="BU87" i="4"/>
  <c r="CO76" i="12" s="1"/>
  <c r="CH86" i="4"/>
  <c r="DB75" i="12" s="1"/>
  <c r="CG86" i="4"/>
  <c r="DA75" i="12" s="1"/>
  <c r="CF86" i="4"/>
  <c r="CZ75" i="12" s="1"/>
  <c r="CE86" i="4"/>
  <c r="CY75" i="12" s="1"/>
  <c r="CD86" i="4"/>
  <c r="CX75" i="12" s="1"/>
  <c r="CC86" i="4"/>
  <c r="CW75" i="12" s="1"/>
  <c r="CB86" i="4"/>
  <c r="CV75" i="12" s="1"/>
  <c r="CA86" i="4"/>
  <c r="CU75" i="12" s="1"/>
  <c r="BZ86" i="4"/>
  <c r="CT75" i="12" s="1"/>
  <c r="BY86" i="4"/>
  <c r="CS75" i="12" s="1"/>
  <c r="BX86" i="4"/>
  <c r="CR75" i="12" s="1"/>
  <c r="BW86" i="4"/>
  <c r="CQ75" i="12" s="1"/>
  <c r="BV86" i="4"/>
  <c r="CP75" i="12" s="1"/>
  <c r="BU86" i="4"/>
  <c r="CO75" i="12" s="1"/>
  <c r="CH85" i="4"/>
  <c r="DB74" i="12" s="1"/>
  <c r="CG85" i="4"/>
  <c r="DA74" i="12" s="1"/>
  <c r="CF85" i="4"/>
  <c r="CZ74" i="12" s="1"/>
  <c r="CE85" i="4"/>
  <c r="CY74" i="12" s="1"/>
  <c r="CD85" i="4"/>
  <c r="CX74" i="12" s="1"/>
  <c r="CC85" i="4"/>
  <c r="CW74" i="12" s="1"/>
  <c r="CB85" i="4"/>
  <c r="CV74" i="12" s="1"/>
  <c r="CA85" i="4"/>
  <c r="CU74" i="12" s="1"/>
  <c r="BZ85" i="4"/>
  <c r="CT74" i="12" s="1"/>
  <c r="BY85" i="4"/>
  <c r="CS74" i="12" s="1"/>
  <c r="BX85" i="4"/>
  <c r="CR74" i="12" s="1"/>
  <c r="BW85" i="4"/>
  <c r="CQ74" i="12" s="1"/>
  <c r="BV85" i="4"/>
  <c r="CP74" i="12" s="1"/>
  <c r="BU85" i="4"/>
  <c r="CO74" i="12" s="1"/>
  <c r="CH84" i="4"/>
  <c r="DB73" i="12" s="1"/>
  <c r="CG84" i="4"/>
  <c r="DA73" i="12" s="1"/>
  <c r="CF84" i="4"/>
  <c r="CZ73" i="12" s="1"/>
  <c r="CE84" i="4"/>
  <c r="CY73" i="12" s="1"/>
  <c r="CD84" i="4"/>
  <c r="CX73" i="12" s="1"/>
  <c r="CC84" i="4"/>
  <c r="CW73" i="12" s="1"/>
  <c r="CB84" i="4"/>
  <c r="CV73" i="12" s="1"/>
  <c r="CA84" i="4"/>
  <c r="CU73" i="12" s="1"/>
  <c r="BZ84" i="4"/>
  <c r="CT73" i="12" s="1"/>
  <c r="BY84" i="4"/>
  <c r="CS73" i="12" s="1"/>
  <c r="BX84" i="4"/>
  <c r="CR73" i="12" s="1"/>
  <c r="BW84" i="4"/>
  <c r="CQ73" i="12" s="1"/>
  <c r="BV84" i="4"/>
  <c r="CP73" i="12" s="1"/>
  <c r="BU84" i="4"/>
  <c r="CO73" i="12" s="1"/>
  <c r="CH83" i="4"/>
  <c r="DB72" i="12" s="1"/>
  <c r="CG83" i="4"/>
  <c r="DA72" i="12" s="1"/>
  <c r="CF83" i="4"/>
  <c r="CZ72" i="12" s="1"/>
  <c r="CE83" i="4"/>
  <c r="CY72" i="12" s="1"/>
  <c r="CD83" i="4"/>
  <c r="CX72" i="12" s="1"/>
  <c r="CC83" i="4"/>
  <c r="CW72" i="12" s="1"/>
  <c r="CB83" i="4"/>
  <c r="CV72" i="12" s="1"/>
  <c r="CA83" i="4"/>
  <c r="CU72" i="12" s="1"/>
  <c r="BZ83" i="4"/>
  <c r="CT72" i="12" s="1"/>
  <c r="BY83" i="4"/>
  <c r="CS72" i="12" s="1"/>
  <c r="BX83" i="4"/>
  <c r="CR72" i="12" s="1"/>
  <c r="BW83" i="4"/>
  <c r="CQ72" i="12" s="1"/>
  <c r="BV83" i="4"/>
  <c r="CP72" i="12" s="1"/>
  <c r="BU83" i="4"/>
  <c r="CO72" i="12" s="1"/>
  <c r="CH82" i="4"/>
  <c r="DB71" i="12" s="1"/>
  <c r="CG82" i="4"/>
  <c r="DA71" i="12" s="1"/>
  <c r="CF82" i="4"/>
  <c r="CZ71" i="12" s="1"/>
  <c r="CE82" i="4"/>
  <c r="CY71" i="12" s="1"/>
  <c r="CD82" i="4"/>
  <c r="CX71" i="12" s="1"/>
  <c r="CC82" i="4"/>
  <c r="CW71" i="12" s="1"/>
  <c r="CB82" i="4"/>
  <c r="CV71" i="12" s="1"/>
  <c r="CA82" i="4"/>
  <c r="CU71" i="12" s="1"/>
  <c r="BZ82" i="4"/>
  <c r="CT71" i="12" s="1"/>
  <c r="BY82" i="4"/>
  <c r="CS71" i="12" s="1"/>
  <c r="BX82" i="4"/>
  <c r="CR71" i="12" s="1"/>
  <c r="BW82" i="4"/>
  <c r="CQ71" i="12" s="1"/>
  <c r="BV82" i="4"/>
  <c r="CP71" i="12" s="1"/>
  <c r="BU82" i="4"/>
  <c r="CO71" i="12" s="1"/>
  <c r="CH81" i="4"/>
  <c r="DB70" i="12" s="1"/>
  <c r="CG81" i="4"/>
  <c r="DA70" i="12" s="1"/>
  <c r="CF81" i="4"/>
  <c r="CZ70" i="12" s="1"/>
  <c r="CE81" i="4"/>
  <c r="CY70" i="12" s="1"/>
  <c r="CD81" i="4"/>
  <c r="CX70" i="12" s="1"/>
  <c r="CC81" i="4"/>
  <c r="CW70" i="12" s="1"/>
  <c r="CB81" i="4"/>
  <c r="CV70" i="12" s="1"/>
  <c r="CA81" i="4"/>
  <c r="CU70" i="12" s="1"/>
  <c r="BZ81" i="4"/>
  <c r="CT70" i="12" s="1"/>
  <c r="BY81" i="4"/>
  <c r="CS70" i="12" s="1"/>
  <c r="BX81" i="4"/>
  <c r="CR70" i="12" s="1"/>
  <c r="BW81" i="4"/>
  <c r="CQ70" i="12" s="1"/>
  <c r="BV81" i="4"/>
  <c r="CP70" i="12" s="1"/>
  <c r="BU81" i="4"/>
  <c r="CO70" i="12" s="1"/>
  <c r="CH80" i="4"/>
  <c r="DB69" i="12" s="1"/>
  <c r="CG80" i="4"/>
  <c r="DA69" i="12" s="1"/>
  <c r="CF80" i="4"/>
  <c r="CZ69" i="12" s="1"/>
  <c r="CE80" i="4"/>
  <c r="CY69" i="12" s="1"/>
  <c r="CD80" i="4"/>
  <c r="CX69" i="12" s="1"/>
  <c r="CC80" i="4"/>
  <c r="CW69" i="12" s="1"/>
  <c r="CB80" i="4"/>
  <c r="CV69" i="12" s="1"/>
  <c r="CA80" i="4"/>
  <c r="CU69" i="12" s="1"/>
  <c r="BZ80" i="4"/>
  <c r="CT69" i="12" s="1"/>
  <c r="BY80" i="4"/>
  <c r="CS69" i="12" s="1"/>
  <c r="BX80" i="4"/>
  <c r="CR69" i="12" s="1"/>
  <c r="BW80" i="4"/>
  <c r="CQ69" i="12" s="1"/>
  <c r="BV80" i="4"/>
  <c r="CP69" i="12" s="1"/>
  <c r="BU80" i="4"/>
  <c r="CO69" i="12" s="1"/>
  <c r="CH79" i="4"/>
  <c r="DB68" i="12" s="1"/>
  <c r="CG79" i="4"/>
  <c r="DA68" i="12" s="1"/>
  <c r="CF79" i="4"/>
  <c r="CZ68" i="12" s="1"/>
  <c r="CE79" i="4"/>
  <c r="CY68" i="12" s="1"/>
  <c r="CD79" i="4"/>
  <c r="CX68" i="12" s="1"/>
  <c r="CC79" i="4"/>
  <c r="CW68" i="12" s="1"/>
  <c r="CB79" i="4"/>
  <c r="CV68" i="12" s="1"/>
  <c r="CA79" i="4"/>
  <c r="CU68" i="12" s="1"/>
  <c r="BZ79" i="4"/>
  <c r="CT68" i="12" s="1"/>
  <c r="BY79" i="4"/>
  <c r="CS68" i="12" s="1"/>
  <c r="BX79" i="4"/>
  <c r="CR68" i="12" s="1"/>
  <c r="BW79" i="4"/>
  <c r="CQ68" i="12" s="1"/>
  <c r="BV79" i="4"/>
  <c r="CP68" i="12" s="1"/>
  <c r="BU79" i="4"/>
  <c r="CO68" i="12" s="1"/>
  <c r="CH78" i="4"/>
  <c r="DB67" i="12" s="1"/>
  <c r="CG78" i="4"/>
  <c r="DA67" i="12" s="1"/>
  <c r="CF78" i="4"/>
  <c r="CZ67" i="12" s="1"/>
  <c r="CE78" i="4"/>
  <c r="CY67" i="12" s="1"/>
  <c r="CD78" i="4"/>
  <c r="CX67" i="12" s="1"/>
  <c r="CC78" i="4"/>
  <c r="CW67" i="12" s="1"/>
  <c r="CB78" i="4"/>
  <c r="CV67" i="12" s="1"/>
  <c r="CA78" i="4"/>
  <c r="CU67" i="12" s="1"/>
  <c r="BZ78" i="4"/>
  <c r="CT67" i="12" s="1"/>
  <c r="BY78" i="4"/>
  <c r="CS67" i="12" s="1"/>
  <c r="BX78" i="4"/>
  <c r="CR67" i="12" s="1"/>
  <c r="BW78" i="4"/>
  <c r="CQ67" i="12" s="1"/>
  <c r="BV78" i="4"/>
  <c r="CP67" i="12" s="1"/>
  <c r="BU78" i="4"/>
  <c r="CO67" i="12" s="1"/>
  <c r="CH77" i="4"/>
  <c r="DB66" i="12" s="1"/>
  <c r="CG77" i="4"/>
  <c r="DA66" i="12" s="1"/>
  <c r="CF77" i="4"/>
  <c r="CZ66" i="12" s="1"/>
  <c r="CE77" i="4"/>
  <c r="CY66" i="12" s="1"/>
  <c r="CD77" i="4"/>
  <c r="CX66" i="12" s="1"/>
  <c r="CC77" i="4"/>
  <c r="CW66" i="12" s="1"/>
  <c r="CB77" i="4"/>
  <c r="CV66" i="12" s="1"/>
  <c r="CA77" i="4"/>
  <c r="CU66" i="12" s="1"/>
  <c r="BZ77" i="4"/>
  <c r="CT66" i="12" s="1"/>
  <c r="BY77" i="4"/>
  <c r="CS66" i="12" s="1"/>
  <c r="BX77" i="4"/>
  <c r="CR66" i="12" s="1"/>
  <c r="BW77" i="4"/>
  <c r="CQ66" i="12" s="1"/>
  <c r="BV77" i="4"/>
  <c r="CP66" i="12" s="1"/>
  <c r="BU77" i="4"/>
  <c r="CO66" i="12" s="1"/>
  <c r="CH76" i="4"/>
  <c r="DB65" i="12" s="1"/>
  <c r="CG76" i="4"/>
  <c r="DA65" i="12" s="1"/>
  <c r="CF76" i="4"/>
  <c r="CZ65" i="12" s="1"/>
  <c r="CE76" i="4"/>
  <c r="CY65" i="12" s="1"/>
  <c r="CD76" i="4"/>
  <c r="CX65" i="12" s="1"/>
  <c r="CC76" i="4"/>
  <c r="CW65" i="12" s="1"/>
  <c r="CB76" i="4"/>
  <c r="CV65" i="12" s="1"/>
  <c r="CA76" i="4"/>
  <c r="CU65" i="12" s="1"/>
  <c r="BZ76" i="4"/>
  <c r="CT65" i="12" s="1"/>
  <c r="BY76" i="4"/>
  <c r="CS65" i="12" s="1"/>
  <c r="BX76" i="4"/>
  <c r="CR65" i="12" s="1"/>
  <c r="BW76" i="4"/>
  <c r="CQ65" i="12" s="1"/>
  <c r="BV76" i="4"/>
  <c r="CP65" i="12" s="1"/>
  <c r="BU76" i="4"/>
  <c r="CO65" i="12" s="1"/>
  <c r="CH75" i="4"/>
  <c r="DB64" i="12" s="1"/>
  <c r="CG75" i="4"/>
  <c r="DA64" i="12" s="1"/>
  <c r="CF75" i="4"/>
  <c r="CZ64" i="12" s="1"/>
  <c r="CE75" i="4"/>
  <c r="CY64" i="12" s="1"/>
  <c r="CD75" i="4"/>
  <c r="CX64" i="12" s="1"/>
  <c r="CC75" i="4"/>
  <c r="CW64" i="12" s="1"/>
  <c r="CB75" i="4"/>
  <c r="CV64" i="12" s="1"/>
  <c r="CA75" i="4"/>
  <c r="CU64" i="12" s="1"/>
  <c r="BZ75" i="4"/>
  <c r="CT64" i="12" s="1"/>
  <c r="BY75" i="4"/>
  <c r="CS64" i="12" s="1"/>
  <c r="BX75" i="4"/>
  <c r="CR64" i="12" s="1"/>
  <c r="BW75" i="4"/>
  <c r="CQ64" i="12" s="1"/>
  <c r="BV75" i="4"/>
  <c r="CP64" i="12" s="1"/>
  <c r="BU75" i="4"/>
  <c r="CO64" i="12" s="1"/>
  <c r="CH74" i="4"/>
  <c r="DB63" i="12" s="1"/>
  <c r="CG74" i="4"/>
  <c r="DA63" i="12" s="1"/>
  <c r="CF74" i="4"/>
  <c r="CZ63" i="12" s="1"/>
  <c r="CE74" i="4"/>
  <c r="CY63" i="12" s="1"/>
  <c r="CD74" i="4"/>
  <c r="CX63" i="12" s="1"/>
  <c r="CC74" i="4"/>
  <c r="CW63" i="12" s="1"/>
  <c r="CB74" i="4"/>
  <c r="CV63" i="12" s="1"/>
  <c r="CA74" i="4"/>
  <c r="CU63" i="12" s="1"/>
  <c r="BZ74" i="4"/>
  <c r="CT63" i="12" s="1"/>
  <c r="BY74" i="4"/>
  <c r="CS63" i="12" s="1"/>
  <c r="BX74" i="4"/>
  <c r="CR63" i="12" s="1"/>
  <c r="BW74" i="4"/>
  <c r="CQ63" i="12" s="1"/>
  <c r="BV74" i="4"/>
  <c r="CP63" i="12" s="1"/>
  <c r="BU74" i="4"/>
  <c r="CO63" i="12" s="1"/>
  <c r="CH73" i="4"/>
  <c r="DB62" i="12" s="1"/>
  <c r="CG73" i="4"/>
  <c r="DA62" i="12" s="1"/>
  <c r="CF73" i="4"/>
  <c r="CZ62" i="12" s="1"/>
  <c r="CE73" i="4"/>
  <c r="CY62" i="12" s="1"/>
  <c r="CD73" i="4"/>
  <c r="CX62" i="12" s="1"/>
  <c r="CC73" i="4"/>
  <c r="CW62" i="12" s="1"/>
  <c r="CB73" i="4"/>
  <c r="CV62" i="12" s="1"/>
  <c r="CA73" i="4"/>
  <c r="CU62" i="12" s="1"/>
  <c r="BZ73" i="4"/>
  <c r="CT62" i="12" s="1"/>
  <c r="BY73" i="4"/>
  <c r="CS62" i="12" s="1"/>
  <c r="BX73" i="4"/>
  <c r="CR62" i="12" s="1"/>
  <c r="BW73" i="4"/>
  <c r="CQ62" i="12" s="1"/>
  <c r="BV73" i="4"/>
  <c r="CP62" i="12" s="1"/>
  <c r="BU73" i="4"/>
  <c r="CO62" i="12" s="1"/>
  <c r="CH72" i="4"/>
  <c r="DB61" i="12" s="1"/>
  <c r="CG72" i="4"/>
  <c r="DA61" i="12" s="1"/>
  <c r="CF72" i="4"/>
  <c r="CZ61" i="12" s="1"/>
  <c r="CE72" i="4"/>
  <c r="CY61" i="12" s="1"/>
  <c r="CD72" i="4"/>
  <c r="CX61" i="12" s="1"/>
  <c r="CC72" i="4"/>
  <c r="CW61" i="12" s="1"/>
  <c r="CB72" i="4"/>
  <c r="CV61" i="12" s="1"/>
  <c r="CA72" i="4"/>
  <c r="CU61" i="12" s="1"/>
  <c r="BZ72" i="4"/>
  <c r="CT61" i="12" s="1"/>
  <c r="BY72" i="4"/>
  <c r="CS61" i="12" s="1"/>
  <c r="BX72" i="4"/>
  <c r="CR61" i="12" s="1"/>
  <c r="BW72" i="4"/>
  <c r="CQ61" i="12" s="1"/>
  <c r="BV72" i="4"/>
  <c r="CP61" i="12" s="1"/>
  <c r="BU72" i="4"/>
  <c r="CO61" i="12" s="1"/>
  <c r="CH71" i="4"/>
  <c r="DB60" i="12" s="1"/>
  <c r="CG71" i="4"/>
  <c r="DA60" i="12" s="1"/>
  <c r="CF71" i="4"/>
  <c r="CZ60" i="12" s="1"/>
  <c r="CE71" i="4"/>
  <c r="CY60" i="12" s="1"/>
  <c r="CD71" i="4"/>
  <c r="CX60" i="12" s="1"/>
  <c r="CC71" i="4"/>
  <c r="CW60" i="12" s="1"/>
  <c r="CB71" i="4"/>
  <c r="CV60" i="12" s="1"/>
  <c r="CA71" i="4"/>
  <c r="CU60" i="12" s="1"/>
  <c r="BZ71" i="4"/>
  <c r="CT60" i="12" s="1"/>
  <c r="BY71" i="4"/>
  <c r="CS60" i="12" s="1"/>
  <c r="BX71" i="4"/>
  <c r="CR60" i="12" s="1"/>
  <c r="BW71" i="4"/>
  <c r="CQ60" i="12" s="1"/>
  <c r="BV71" i="4"/>
  <c r="CP60" i="12" s="1"/>
  <c r="BU71" i="4"/>
  <c r="CO60" i="12" s="1"/>
  <c r="CH70" i="4"/>
  <c r="DB59" i="12" s="1"/>
  <c r="CG70" i="4"/>
  <c r="DA59" i="12" s="1"/>
  <c r="CF70" i="4"/>
  <c r="CZ59" i="12" s="1"/>
  <c r="CE70" i="4"/>
  <c r="CY59" i="12" s="1"/>
  <c r="CD70" i="4"/>
  <c r="CX59" i="12" s="1"/>
  <c r="CC70" i="4"/>
  <c r="CW59" i="12" s="1"/>
  <c r="CB70" i="4"/>
  <c r="CV59" i="12" s="1"/>
  <c r="CA70" i="4"/>
  <c r="CU59" i="12" s="1"/>
  <c r="BZ70" i="4"/>
  <c r="CT59" i="12" s="1"/>
  <c r="BY70" i="4"/>
  <c r="CS59" i="12" s="1"/>
  <c r="BX70" i="4"/>
  <c r="CR59" i="12" s="1"/>
  <c r="BW70" i="4"/>
  <c r="CQ59" i="12" s="1"/>
  <c r="BV70" i="4"/>
  <c r="CP59" i="12" s="1"/>
  <c r="BU70" i="4"/>
  <c r="CO59" i="12" s="1"/>
  <c r="CH69" i="4"/>
  <c r="DB58" i="12" s="1"/>
  <c r="CG69" i="4"/>
  <c r="DA58" i="12" s="1"/>
  <c r="CF69" i="4"/>
  <c r="CZ58" i="12" s="1"/>
  <c r="CE69" i="4"/>
  <c r="CY58" i="12" s="1"/>
  <c r="CD69" i="4"/>
  <c r="CX58" i="12" s="1"/>
  <c r="CC69" i="4"/>
  <c r="CW58" i="12" s="1"/>
  <c r="CB69" i="4"/>
  <c r="CV58" i="12" s="1"/>
  <c r="CA69" i="4"/>
  <c r="CU58" i="12" s="1"/>
  <c r="BZ69" i="4"/>
  <c r="CT58" i="12" s="1"/>
  <c r="BY69" i="4"/>
  <c r="CS58" i="12" s="1"/>
  <c r="BX69" i="4"/>
  <c r="CR58" i="12" s="1"/>
  <c r="BW69" i="4"/>
  <c r="CQ58" i="12" s="1"/>
  <c r="BV69" i="4"/>
  <c r="CP58" i="12" s="1"/>
  <c r="BU69" i="4"/>
  <c r="CO58" i="12" s="1"/>
  <c r="CH68" i="4"/>
  <c r="DB57" i="12" s="1"/>
  <c r="CG68" i="4"/>
  <c r="DA57" i="12" s="1"/>
  <c r="CF68" i="4"/>
  <c r="CZ57" i="12" s="1"/>
  <c r="CE68" i="4"/>
  <c r="CY57" i="12" s="1"/>
  <c r="CD68" i="4"/>
  <c r="CX57" i="12" s="1"/>
  <c r="CC68" i="4"/>
  <c r="CW57" i="12" s="1"/>
  <c r="CB68" i="4"/>
  <c r="CV57" i="12" s="1"/>
  <c r="CA68" i="4"/>
  <c r="CU57" i="12" s="1"/>
  <c r="BZ68" i="4"/>
  <c r="CT57" i="12" s="1"/>
  <c r="BY68" i="4"/>
  <c r="CS57" i="12" s="1"/>
  <c r="BX68" i="4"/>
  <c r="CR57" i="12" s="1"/>
  <c r="BW68" i="4"/>
  <c r="CQ57" i="12" s="1"/>
  <c r="BV68" i="4"/>
  <c r="CP57" i="12" s="1"/>
  <c r="BU68" i="4"/>
  <c r="CO57" i="12" s="1"/>
  <c r="CH67" i="4"/>
  <c r="DB56" i="12" s="1"/>
  <c r="CG67" i="4"/>
  <c r="DA56" i="12" s="1"/>
  <c r="CF67" i="4"/>
  <c r="CZ56" i="12" s="1"/>
  <c r="CE67" i="4"/>
  <c r="CY56" i="12" s="1"/>
  <c r="CD67" i="4"/>
  <c r="CX56" i="12" s="1"/>
  <c r="CC67" i="4"/>
  <c r="CW56" i="12" s="1"/>
  <c r="CB67" i="4"/>
  <c r="CV56" i="12" s="1"/>
  <c r="CA67" i="4"/>
  <c r="CU56" i="12" s="1"/>
  <c r="BZ67" i="4"/>
  <c r="CT56" i="12" s="1"/>
  <c r="BY67" i="4"/>
  <c r="CS56" i="12" s="1"/>
  <c r="BX67" i="4"/>
  <c r="CR56" i="12" s="1"/>
  <c r="BW67" i="4"/>
  <c r="CQ56" i="12" s="1"/>
  <c r="BV67" i="4"/>
  <c r="CP56" i="12" s="1"/>
  <c r="BU67" i="4"/>
  <c r="CO56" i="12" s="1"/>
  <c r="CH66" i="4"/>
  <c r="DB55" i="12" s="1"/>
  <c r="CG66" i="4"/>
  <c r="DA55" i="12" s="1"/>
  <c r="CF66" i="4"/>
  <c r="CZ55" i="12" s="1"/>
  <c r="CE66" i="4"/>
  <c r="CY55" i="12" s="1"/>
  <c r="CD66" i="4"/>
  <c r="CX55" i="12" s="1"/>
  <c r="CC66" i="4"/>
  <c r="CW55" i="12" s="1"/>
  <c r="CB66" i="4"/>
  <c r="CV55" i="12" s="1"/>
  <c r="CA66" i="4"/>
  <c r="CU55" i="12" s="1"/>
  <c r="BZ66" i="4"/>
  <c r="CT55" i="12" s="1"/>
  <c r="BY66" i="4"/>
  <c r="CS55" i="12" s="1"/>
  <c r="BX66" i="4"/>
  <c r="CR55" i="12" s="1"/>
  <c r="BW66" i="4"/>
  <c r="CQ55" i="12" s="1"/>
  <c r="BV66" i="4"/>
  <c r="CP55" i="12" s="1"/>
  <c r="BU66" i="4"/>
  <c r="CO55" i="12" s="1"/>
  <c r="CH65" i="4"/>
  <c r="DB54" i="12" s="1"/>
  <c r="CG65" i="4"/>
  <c r="DA54" i="12" s="1"/>
  <c r="CF65" i="4"/>
  <c r="CZ54" i="12" s="1"/>
  <c r="CE65" i="4"/>
  <c r="CY54" i="12" s="1"/>
  <c r="CD65" i="4"/>
  <c r="CX54" i="12" s="1"/>
  <c r="CC65" i="4"/>
  <c r="CW54" i="12" s="1"/>
  <c r="CB65" i="4"/>
  <c r="CV54" i="12" s="1"/>
  <c r="CA65" i="4"/>
  <c r="CU54" i="12" s="1"/>
  <c r="BZ65" i="4"/>
  <c r="CT54" i="12" s="1"/>
  <c r="BY65" i="4"/>
  <c r="CS54" i="12" s="1"/>
  <c r="BX65" i="4"/>
  <c r="CR54" i="12" s="1"/>
  <c r="BW65" i="4"/>
  <c r="CQ54" i="12" s="1"/>
  <c r="BV65" i="4"/>
  <c r="CP54" i="12" s="1"/>
  <c r="BU65" i="4"/>
  <c r="CO54" i="12" s="1"/>
  <c r="CH64" i="4"/>
  <c r="DB53" i="12" s="1"/>
  <c r="CG64" i="4"/>
  <c r="DA53" i="12" s="1"/>
  <c r="CF64" i="4"/>
  <c r="CZ53" i="12" s="1"/>
  <c r="CE64" i="4"/>
  <c r="CY53" i="12" s="1"/>
  <c r="CD64" i="4"/>
  <c r="CX53" i="12" s="1"/>
  <c r="CC64" i="4"/>
  <c r="CW53" i="12" s="1"/>
  <c r="CB64" i="4"/>
  <c r="CV53" i="12" s="1"/>
  <c r="CA64" i="4"/>
  <c r="CU53" i="12" s="1"/>
  <c r="BZ64" i="4"/>
  <c r="CT53" i="12" s="1"/>
  <c r="BY64" i="4"/>
  <c r="CS53" i="12" s="1"/>
  <c r="BX64" i="4"/>
  <c r="CR53" i="12" s="1"/>
  <c r="BW64" i="4"/>
  <c r="CQ53" i="12" s="1"/>
  <c r="BV64" i="4"/>
  <c r="CP53" i="12" s="1"/>
  <c r="BU64" i="4"/>
  <c r="CO53" i="12" s="1"/>
  <c r="CH63" i="4"/>
  <c r="DB52" i="12" s="1"/>
  <c r="CG63" i="4"/>
  <c r="DA52" i="12" s="1"/>
  <c r="CF63" i="4"/>
  <c r="CZ52" i="12" s="1"/>
  <c r="CE63" i="4"/>
  <c r="CY52" i="12" s="1"/>
  <c r="CD63" i="4"/>
  <c r="CX52" i="12" s="1"/>
  <c r="CC63" i="4"/>
  <c r="CW52" i="12" s="1"/>
  <c r="CB63" i="4"/>
  <c r="CV52" i="12" s="1"/>
  <c r="CA63" i="4"/>
  <c r="CU52" i="12" s="1"/>
  <c r="BZ63" i="4"/>
  <c r="CT52" i="12" s="1"/>
  <c r="BY63" i="4"/>
  <c r="CS52" i="12" s="1"/>
  <c r="BX63" i="4"/>
  <c r="CR52" i="12" s="1"/>
  <c r="BW63" i="4"/>
  <c r="CQ52" i="12" s="1"/>
  <c r="BV63" i="4"/>
  <c r="CP52" i="12" s="1"/>
  <c r="BU63" i="4"/>
  <c r="CO52" i="12" s="1"/>
  <c r="CH62" i="4"/>
  <c r="DB51" i="12" s="1"/>
  <c r="CG62" i="4"/>
  <c r="DA51" i="12" s="1"/>
  <c r="CF62" i="4"/>
  <c r="CZ51" i="12" s="1"/>
  <c r="CE62" i="4"/>
  <c r="CY51" i="12" s="1"/>
  <c r="CD62" i="4"/>
  <c r="CX51" i="12" s="1"/>
  <c r="CC62" i="4"/>
  <c r="CW51" i="12" s="1"/>
  <c r="CB62" i="4"/>
  <c r="CV51" i="12" s="1"/>
  <c r="CA62" i="4"/>
  <c r="CU51" i="12" s="1"/>
  <c r="BZ62" i="4"/>
  <c r="CT51" i="12" s="1"/>
  <c r="BY62" i="4"/>
  <c r="CS51" i="12" s="1"/>
  <c r="BX62" i="4"/>
  <c r="CR51" i="12" s="1"/>
  <c r="BW62" i="4"/>
  <c r="CQ51" i="12" s="1"/>
  <c r="BV62" i="4"/>
  <c r="CP51" i="12" s="1"/>
  <c r="BU62" i="4"/>
  <c r="CO51" i="12" s="1"/>
  <c r="CH61" i="4"/>
  <c r="DB50" i="12" s="1"/>
  <c r="CG61" i="4"/>
  <c r="DA50" i="12" s="1"/>
  <c r="CF61" i="4"/>
  <c r="CZ50" i="12" s="1"/>
  <c r="CE61" i="4"/>
  <c r="CY50" i="12" s="1"/>
  <c r="CD61" i="4"/>
  <c r="CX50" i="12" s="1"/>
  <c r="CC61" i="4"/>
  <c r="CW50" i="12" s="1"/>
  <c r="CB61" i="4"/>
  <c r="CV50" i="12" s="1"/>
  <c r="CA61" i="4"/>
  <c r="CU50" i="12" s="1"/>
  <c r="BZ61" i="4"/>
  <c r="CT50" i="12" s="1"/>
  <c r="BY61" i="4"/>
  <c r="CS50" i="12" s="1"/>
  <c r="BX61" i="4"/>
  <c r="CR50" i="12" s="1"/>
  <c r="BW61" i="4"/>
  <c r="CQ50" i="12" s="1"/>
  <c r="BV61" i="4"/>
  <c r="CP50" i="12" s="1"/>
  <c r="BU61" i="4"/>
  <c r="CO50" i="12" s="1"/>
  <c r="CH60" i="4"/>
  <c r="DB49" i="12" s="1"/>
  <c r="CG60" i="4"/>
  <c r="DA49" i="12" s="1"/>
  <c r="CF60" i="4"/>
  <c r="CZ49" i="12" s="1"/>
  <c r="CE60" i="4"/>
  <c r="CY49" i="12" s="1"/>
  <c r="CD60" i="4"/>
  <c r="CX49" i="12" s="1"/>
  <c r="CC60" i="4"/>
  <c r="CW49" i="12" s="1"/>
  <c r="CB60" i="4"/>
  <c r="CV49" i="12" s="1"/>
  <c r="CA60" i="4"/>
  <c r="CU49" i="12" s="1"/>
  <c r="BZ60" i="4"/>
  <c r="CT49" i="12" s="1"/>
  <c r="BY60" i="4"/>
  <c r="CS49" i="12" s="1"/>
  <c r="BX60" i="4"/>
  <c r="CR49" i="12" s="1"/>
  <c r="BW60" i="4"/>
  <c r="CQ49" i="12" s="1"/>
  <c r="BV60" i="4"/>
  <c r="CP49" i="12" s="1"/>
  <c r="BU60" i="4"/>
  <c r="CO49" i="12" s="1"/>
  <c r="CH59" i="4"/>
  <c r="DB48" i="12" s="1"/>
  <c r="CG59" i="4"/>
  <c r="DA48" i="12" s="1"/>
  <c r="CF59" i="4"/>
  <c r="CZ48" i="12" s="1"/>
  <c r="CE59" i="4"/>
  <c r="CY48" i="12" s="1"/>
  <c r="CD59" i="4"/>
  <c r="CX48" i="12" s="1"/>
  <c r="CC59" i="4"/>
  <c r="CW48" i="12" s="1"/>
  <c r="CB59" i="4"/>
  <c r="CV48" i="12" s="1"/>
  <c r="CA59" i="4"/>
  <c r="CU48" i="12" s="1"/>
  <c r="BZ59" i="4"/>
  <c r="CT48" i="12" s="1"/>
  <c r="BY59" i="4"/>
  <c r="CS48" i="12" s="1"/>
  <c r="BX59" i="4"/>
  <c r="CR48" i="12" s="1"/>
  <c r="BW59" i="4"/>
  <c r="CQ48" i="12" s="1"/>
  <c r="BV59" i="4"/>
  <c r="CP48" i="12" s="1"/>
  <c r="BU59" i="4"/>
  <c r="CO48" i="12" s="1"/>
  <c r="CH58" i="4"/>
  <c r="DB47" i="12" s="1"/>
  <c r="CG58" i="4"/>
  <c r="DA47" i="12" s="1"/>
  <c r="CF58" i="4"/>
  <c r="CZ47" i="12" s="1"/>
  <c r="CE58" i="4"/>
  <c r="CY47" i="12" s="1"/>
  <c r="CD58" i="4"/>
  <c r="CX47" i="12" s="1"/>
  <c r="CC58" i="4"/>
  <c r="CW47" i="12" s="1"/>
  <c r="CB58" i="4"/>
  <c r="CV47" i="12" s="1"/>
  <c r="CA58" i="4"/>
  <c r="CU47" i="12" s="1"/>
  <c r="BZ58" i="4"/>
  <c r="CT47" i="12" s="1"/>
  <c r="BY58" i="4"/>
  <c r="CS47" i="12" s="1"/>
  <c r="BX58" i="4"/>
  <c r="CR47" i="12" s="1"/>
  <c r="BW58" i="4"/>
  <c r="CQ47" i="12" s="1"/>
  <c r="BV58" i="4"/>
  <c r="CP47" i="12" s="1"/>
  <c r="BU58" i="4"/>
  <c r="CO47" i="12" s="1"/>
  <c r="CH57" i="4"/>
  <c r="DB46" i="12" s="1"/>
  <c r="CG57" i="4"/>
  <c r="DA46" i="12" s="1"/>
  <c r="CF57" i="4"/>
  <c r="CZ46" i="12" s="1"/>
  <c r="CE57" i="4"/>
  <c r="CY46" i="12" s="1"/>
  <c r="CD57" i="4"/>
  <c r="CX46" i="12" s="1"/>
  <c r="CC57" i="4"/>
  <c r="CW46" i="12" s="1"/>
  <c r="CB57" i="4"/>
  <c r="CV46" i="12" s="1"/>
  <c r="CA57" i="4"/>
  <c r="CU46" i="12" s="1"/>
  <c r="BZ57" i="4"/>
  <c r="CT46" i="12" s="1"/>
  <c r="BY57" i="4"/>
  <c r="CS46" i="12" s="1"/>
  <c r="BX57" i="4"/>
  <c r="CR46" i="12" s="1"/>
  <c r="BW57" i="4"/>
  <c r="CQ46" i="12" s="1"/>
  <c r="BV57" i="4"/>
  <c r="CP46" i="12" s="1"/>
  <c r="BU57" i="4"/>
  <c r="CO46" i="12" s="1"/>
  <c r="CH56" i="4"/>
  <c r="DB45" i="12" s="1"/>
  <c r="CG56" i="4"/>
  <c r="DA45" i="12" s="1"/>
  <c r="CF56" i="4"/>
  <c r="CZ45" i="12" s="1"/>
  <c r="CE56" i="4"/>
  <c r="CY45" i="12" s="1"/>
  <c r="CD56" i="4"/>
  <c r="CX45" i="12" s="1"/>
  <c r="CC56" i="4"/>
  <c r="CW45" i="12" s="1"/>
  <c r="CB56" i="4"/>
  <c r="CV45" i="12" s="1"/>
  <c r="CA56" i="4"/>
  <c r="CU45" i="12" s="1"/>
  <c r="BZ56" i="4"/>
  <c r="CT45" i="12" s="1"/>
  <c r="BY56" i="4"/>
  <c r="CS45" i="12" s="1"/>
  <c r="BX56" i="4"/>
  <c r="CR45" i="12" s="1"/>
  <c r="BW56" i="4"/>
  <c r="CQ45" i="12" s="1"/>
  <c r="BV56" i="4"/>
  <c r="CP45" i="12" s="1"/>
  <c r="BU56" i="4"/>
  <c r="CO45" i="12" s="1"/>
  <c r="CH55" i="4"/>
  <c r="DB44" i="12" s="1"/>
  <c r="CG55" i="4"/>
  <c r="DA44" i="12" s="1"/>
  <c r="CF55" i="4"/>
  <c r="CZ44" i="12" s="1"/>
  <c r="CE55" i="4"/>
  <c r="CY44" i="12" s="1"/>
  <c r="CD55" i="4"/>
  <c r="CX44" i="12" s="1"/>
  <c r="CC55" i="4"/>
  <c r="CW44" i="12" s="1"/>
  <c r="CB55" i="4"/>
  <c r="CV44" i="12" s="1"/>
  <c r="CA55" i="4"/>
  <c r="CU44" i="12" s="1"/>
  <c r="BZ55" i="4"/>
  <c r="CT44" i="12" s="1"/>
  <c r="BY55" i="4"/>
  <c r="CS44" i="12" s="1"/>
  <c r="BX55" i="4"/>
  <c r="CR44" i="12" s="1"/>
  <c r="BW55" i="4"/>
  <c r="CQ44" i="12" s="1"/>
  <c r="BV55" i="4"/>
  <c r="CP44" i="12" s="1"/>
  <c r="BU55" i="4"/>
  <c r="CO44" i="12" s="1"/>
  <c r="CH54" i="4"/>
  <c r="DB43" i="12" s="1"/>
  <c r="CG54" i="4"/>
  <c r="DA43" i="12" s="1"/>
  <c r="CF54" i="4"/>
  <c r="CZ43" i="12" s="1"/>
  <c r="CE54" i="4"/>
  <c r="CY43" i="12" s="1"/>
  <c r="CD54" i="4"/>
  <c r="CX43" i="12" s="1"/>
  <c r="CC54" i="4"/>
  <c r="CW43" i="12" s="1"/>
  <c r="CB54" i="4"/>
  <c r="CV43" i="12" s="1"/>
  <c r="CA54" i="4"/>
  <c r="CU43" i="12" s="1"/>
  <c r="BZ54" i="4"/>
  <c r="CT43" i="12" s="1"/>
  <c r="BY54" i="4"/>
  <c r="CS43" i="12" s="1"/>
  <c r="BX54" i="4"/>
  <c r="CR43" i="12" s="1"/>
  <c r="BW54" i="4"/>
  <c r="CQ43" i="12" s="1"/>
  <c r="BV54" i="4"/>
  <c r="CP43" i="12" s="1"/>
  <c r="BU54" i="4"/>
  <c r="CO43" i="12" s="1"/>
  <c r="CH53" i="4"/>
  <c r="DB42" i="12" s="1"/>
  <c r="CG53" i="4"/>
  <c r="DA42" i="12" s="1"/>
  <c r="CF53" i="4"/>
  <c r="CZ42" i="12" s="1"/>
  <c r="CE53" i="4"/>
  <c r="CY42" i="12" s="1"/>
  <c r="CD53" i="4"/>
  <c r="CX42" i="12" s="1"/>
  <c r="CC53" i="4"/>
  <c r="CW42" i="12" s="1"/>
  <c r="CB53" i="4"/>
  <c r="CV42" i="12" s="1"/>
  <c r="CA53" i="4"/>
  <c r="CU42" i="12" s="1"/>
  <c r="BZ53" i="4"/>
  <c r="CT42" i="12" s="1"/>
  <c r="BY53" i="4"/>
  <c r="CS42" i="12" s="1"/>
  <c r="BX53" i="4"/>
  <c r="CR42" i="12" s="1"/>
  <c r="BW53" i="4"/>
  <c r="CQ42" i="12" s="1"/>
  <c r="BV53" i="4"/>
  <c r="CP42" i="12" s="1"/>
  <c r="BU53" i="4"/>
  <c r="CO42" i="12" s="1"/>
  <c r="CH52" i="4"/>
  <c r="DB41" i="12" s="1"/>
  <c r="CG52" i="4"/>
  <c r="DA41" i="12" s="1"/>
  <c r="CF52" i="4"/>
  <c r="CZ41" i="12" s="1"/>
  <c r="CE52" i="4"/>
  <c r="CY41" i="12" s="1"/>
  <c r="CD52" i="4"/>
  <c r="CX41" i="12" s="1"/>
  <c r="CC52" i="4"/>
  <c r="CW41" i="12" s="1"/>
  <c r="CB52" i="4"/>
  <c r="CV41" i="12" s="1"/>
  <c r="CA52" i="4"/>
  <c r="CU41" i="12" s="1"/>
  <c r="BZ52" i="4"/>
  <c r="CT41" i="12" s="1"/>
  <c r="BY52" i="4"/>
  <c r="CS41" i="12" s="1"/>
  <c r="BX52" i="4"/>
  <c r="CR41" i="12" s="1"/>
  <c r="BW52" i="4"/>
  <c r="CQ41" i="12" s="1"/>
  <c r="BV52" i="4"/>
  <c r="CP41" i="12" s="1"/>
  <c r="BU52" i="4"/>
  <c r="CO41" i="12" s="1"/>
  <c r="CH51" i="4"/>
  <c r="DB40" i="12" s="1"/>
  <c r="CG51" i="4"/>
  <c r="DA40" i="12" s="1"/>
  <c r="CF51" i="4"/>
  <c r="CZ40" i="12" s="1"/>
  <c r="CE51" i="4"/>
  <c r="CY40" i="12" s="1"/>
  <c r="CD51" i="4"/>
  <c r="CX40" i="12" s="1"/>
  <c r="CC51" i="4"/>
  <c r="CW40" i="12" s="1"/>
  <c r="CB51" i="4"/>
  <c r="CV40" i="12" s="1"/>
  <c r="CA51" i="4"/>
  <c r="CU40" i="12" s="1"/>
  <c r="BZ51" i="4"/>
  <c r="CT40" i="12" s="1"/>
  <c r="BY51" i="4"/>
  <c r="CS40" i="12" s="1"/>
  <c r="BX51" i="4"/>
  <c r="CR40" i="12" s="1"/>
  <c r="BW51" i="4"/>
  <c r="CQ40" i="12" s="1"/>
  <c r="BV51" i="4"/>
  <c r="CP40" i="12" s="1"/>
  <c r="BU51" i="4"/>
  <c r="CO40" i="12" s="1"/>
  <c r="CH50" i="4"/>
  <c r="DB39" i="12" s="1"/>
  <c r="CG50" i="4"/>
  <c r="DA39" i="12" s="1"/>
  <c r="CF50" i="4"/>
  <c r="CZ39" i="12" s="1"/>
  <c r="CE50" i="4"/>
  <c r="CY39" i="12" s="1"/>
  <c r="CD50" i="4"/>
  <c r="CX39" i="12" s="1"/>
  <c r="CC50" i="4"/>
  <c r="CW39" i="12" s="1"/>
  <c r="CB50" i="4"/>
  <c r="CV39" i="12" s="1"/>
  <c r="CA50" i="4"/>
  <c r="CU39" i="12" s="1"/>
  <c r="BZ50" i="4"/>
  <c r="CT39" i="12" s="1"/>
  <c r="BY50" i="4"/>
  <c r="CS39" i="12" s="1"/>
  <c r="BX50" i="4"/>
  <c r="CR39" i="12" s="1"/>
  <c r="BW50" i="4"/>
  <c r="CQ39" i="12" s="1"/>
  <c r="BV50" i="4"/>
  <c r="CP39" i="12" s="1"/>
  <c r="BU50" i="4"/>
  <c r="CO39" i="12" s="1"/>
  <c r="CH49" i="4"/>
  <c r="DB38" i="12" s="1"/>
  <c r="CG49" i="4"/>
  <c r="DA38" i="12" s="1"/>
  <c r="CF49" i="4"/>
  <c r="CZ38" i="12" s="1"/>
  <c r="CE49" i="4"/>
  <c r="CY38" i="12" s="1"/>
  <c r="CD49" i="4"/>
  <c r="CX38" i="12" s="1"/>
  <c r="CC49" i="4"/>
  <c r="CW38" i="12" s="1"/>
  <c r="CB49" i="4"/>
  <c r="CV38" i="12" s="1"/>
  <c r="CA49" i="4"/>
  <c r="CU38" i="12" s="1"/>
  <c r="BZ49" i="4"/>
  <c r="CT38" i="12" s="1"/>
  <c r="BY49" i="4"/>
  <c r="CS38" i="12" s="1"/>
  <c r="BX49" i="4"/>
  <c r="CR38" i="12" s="1"/>
  <c r="BW49" i="4"/>
  <c r="CQ38" i="12" s="1"/>
  <c r="BV49" i="4"/>
  <c r="CP38" i="12" s="1"/>
  <c r="BU49" i="4"/>
  <c r="CO38" i="12" s="1"/>
  <c r="CH48" i="4"/>
  <c r="DB37" i="12" s="1"/>
  <c r="CG48" i="4"/>
  <c r="DA37" i="12" s="1"/>
  <c r="CF48" i="4"/>
  <c r="CZ37" i="12" s="1"/>
  <c r="CE48" i="4"/>
  <c r="CY37" i="12" s="1"/>
  <c r="CD48" i="4"/>
  <c r="CX37" i="12" s="1"/>
  <c r="CC48" i="4"/>
  <c r="CW37" i="12" s="1"/>
  <c r="CB48" i="4"/>
  <c r="CV37" i="12" s="1"/>
  <c r="CA48" i="4"/>
  <c r="CU37" i="12" s="1"/>
  <c r="BZ48" i="4"/>
  <c r="CT37" i="12" s="1"/>
  <c r="BY48" i="4"/>
  <c r="CS37" i="12" s="1"/>
  <c r="BX48" i="4"/>
  <c r="CR37" i="12" s="1"/>
  <c r="BW48" i="4"/>
  <c r="CQ37" i="12" s="1"/>
  <c r="BV48" i="4"/>
  <c r="CP37" i="12" s="1"/>
  <c r="BU48" i="4"/>
  <c r="CO37" i="12" s="1"/>
  <c r="CH47" i="4"/>
  <c r="DB36" i="12" s="1"/>
  <c r="CG47" i="4"/>
  <c r="DA36" i="12" s="1"/>
  <c r="CF47" i="4"/>
  <c r="CZ36" i="12" s="1"/>
  <c r="CE47" i="4"/>
  <c r="CY36" i="12" s="1"/>
  <c r="CD47" i="4"/>
  <c r="CX36" i="12" s="1"/>
  <c r="CC47" i="4"/>
  <c r="CW36" i="12" s="1"/>
  <c r="CB47" i="4"/>
  <c r="CV36" i="12" s="1"/>
  <c r="CA47" i="4"/>
  <c r="CU36" i="12" s="1"/>
  <c r="BZ47" i="4"/>
  <c r="CT36" i="12" s="1"/>
  <c r="BY47" i="4"/>
  <c r="CS36" i="12" s="1"/>
  <c r="BX47" i="4"/>
  <c r="CR36" i="12" s="1"/>
  <c r="BW47" i="4"/>
  <c r="CQ36" i="12" s="1"/>
  <c r="BV47" i="4"/>
  <c r="CP36" i="12" s="1"/>
  <c r="BU47" i="4"/>
  <c r="CO36" i="12" s="1"/>
  <c r="CH46" i="4"/>
  <c r="DB35" i="12" s="1"/>
  <c r="CG46" i="4"/>
  <c r="DA35" i="12" s="1"/>
  <c r="CF46" i="4"/>
  <c r="CZ35" i="12" s="1"/>
  <c r="CE46" i="4"/>
  <c r="CY35" i="12" s="1"/>
  <c r="CD46" i="4"/>
  <c r="CX35" i="12" s="1"/>
  <c r="CC46" i="4"/>
  <c r="CW35" i="12" s="1"/>
  <c r="CB46" i="4"/>
  <c r="CV35" i="12" s="1"/>
  <c r="CA46" i="4"/>
  <c r="CU35" i="12" s="1"/>
  <c r="BZ46" i="4"/>
  <c r="CT35" i="12" s="1"/>
  <c r="BY46" i="4"/>
  <c r="CS35" i="12" s="1"/>
  <c r="BX46" i="4"/>
  <c r="CR35" i="12" s="1"/>
  <c r="BW46" i="4"/>
  <c r="CQ35" i="12" s="1"/>
  <c r="BV46" i="4"/>
  <c r="CP35" i="12" s="1"/>
  <c r="BU46" i="4"/>
  <c r="CO35" i="12" s="1"/>
  <c r="CH45" i="4"/>
  <c r="DB34" i="12" s="1"/>
  <c r="CG45" i="4"/>
  <c r="DA34" i="12" s="1"/>
  <c r="CF45" i="4"/>
  <c r="CZ34" i="12" s="1"/>
  <c r="CE45" i="4"/>
  <c r="CY34" i="12" s="1"/>
  <c r="CD45" i="4"/>
  <c r="CX34" i="12" s="1"/>
  <c r="CC45" i="4"/>
  <c r="CW34" i="12" s="1"/>
  <c r="CB45" i="4"/>
  <c r="CV34" i="12" s="1"/>
  <c r="CA45" i="4"/>
  <c r="CU34" i="12" s="1"/>
  <c r="BZ45" i="4"/>
  <c r="CT34" i="12" s="1"/>
  <c r="BY45" i="4"/>
  <c r="CS34" i="12" s="1"/>
  <c r="BX45" i="4"/>
  <c r="CR34" i="12" s="1"/>
  <c r="BW45" i="4"/>
  <c r="CQ34" i="12" s="1"/>
  <c r="BV45" i="4"/>
  <c r="CP34" i="12" s="1"/>
  <c r="BU45" i="4"/>
  <c r="CO34" i="12" s="1"/>
  <c r="CH44" i="4"/>
  <c r="DB33" i="12" s="1"/>
  <c r="CG44" i="4"/>
  <c r="DA33" i="12" s="1"/>
  <c r="CF44" i="4"/>
  <c r="CZ33" i="12" s="1"/>
  <c r="CE44" i="4"/>
  <c r="CY33" i="12" s="1"/>
  <c r="CD44" i="4"/>
  <c r="CX33" i="12" s="1"/>
  <c r="CC44" i="4"/>
  <c r="CW33" i="12" s="1"/>
  <c r="CB44" i="4"/>
  <c r="CV33" i="12" s="1"/>
  <c r="CA44" i="4"/>
  <c r="CU33" i="12" s="1"/>
  <c r="BZ44" i="4"/>
  <c r="CT33" i="12" s="1"/>
  <c r="BY44" i="4"/>
  <c r="CS33" i="12" s="1"/>
  <c r="BX44" i="4"/>
  <c r="CR33" i="12" s="1"/>
  <c r="BW44" i="4"/>
  <c r="CQ33" i="12" s="1"/>
  <c r="BV44" i="4"/>
  <c r="CP33" i="12" s="1"/>
  <c r="BU44" i="4"/>
  <c r="CO33" i="12" s="1"/>
  <c r="CH43" i="4"/>
  <c r="DB32" i="12" s="1"/>
  <c r="CG43" i="4"/>
  <c r="DA32" i="12" s="1"/>
  <c r="CF43" i="4"/>
  <c r="CZ32" i="12" s="1"/>
  <c r="CE43" i="4"/>
  <c r="CY32" i="12" s="1"/>
  <c r="CD43" i="4"/>
  <c r="CX32" i="12" s="1"/>
  <c r="CC43" i="4"/>
  <c r="CW32" i="12" s="1"/>
  <c r="CB43" i="4"/>
  <c r="CV32" i="12" s="1"/>
  <c r="CA43" i="4"/>
  <c r="CU32" i="12" s="1"/>
  <c r="BZ43" i="4"/>
  <c r="CT32" i="12" s="1"/>
  <c r="BY43" i="4"/>
  <c r="CS32" i="12" s="1"/>
  <c r="BX43" i="4"/>
  <c r="CR32" i="12" s="1"/>
  <c r="BW43" i="4"/>
  <c r="CQ32" i="12" s="1"/>
  <c r="BV43" i="4"/>
  <c r="CP32" i="12" s="1"/>
  <c r="BU43" i="4"/>
  <c r="CO32" i="12" s="1"/>
  <c r="CH42" i="4"/>
  <c r="DB31" i="12" s="1"/>
  <c r="CG42" i="4"/>
  <c r="DA31" i="12" s="1"/>
  <c r="CF42" i="4"/>
  <c r="CZ31" i="12" s="1"/>
  <c r="CE42" i="4"/>
  <c r="CY31" i="12" s="1"/>
  <c r="CD42" i="4"/>
  <c r="CX31" i="12" s="1"/>
  <c r="CC42" i="4"/>
  <c r="CW31" i="12" s="1"/>
  <c r="CB42" i="4"/>
  <c r="CV31" i="12" s="1"/>
  <c r="CA42" i="4"/>
  <c r="CU31" i="12" s="1"/>
  <c r="BZ42" i="4"/>
  <c r="CT31" i="12" s="1"/>
  <c r="BY42" i="4"/>
  <c r="CS31" i="12" s="1"/>
  <c r="BX42" i="4"/>
  <c r="CR31" i="12" s="1"/>
  <c r="BW42" i="4"/>
  <c r="CQ31" i="12" s="1"/>
  <c r="BV42" i="4"/>
  <c r="CP31" i="12" s="1"/>
  <c r="BU42" i="4"/>
  <c r="CO31" i="12" s="1"/>
  <c r="CH41" i="4"/>
  <c r="DB30" i="12" s="1"/>
  <c r="CG41" i="4"/>
  <c r="DA30" i="12" s="1"/>
  <c r="CF41" i="4"/>
  <c r="CZ30" i="12" s="1"/>
  <c r="CE41" i="4"/>
  <c r="CY30" i="12" s="1"/>
  <c r="CD41" i="4"/>
  <c r="CX30" i="12" s="1"/>
  <c r="CC41" i="4"/>
  <c r="CW30" i="12" s="1"/>
  <c r="CB41" i="4"/>
  <c r="CV30" i="12" s="1"/>
  <c r="CA41" i="4"/>
  <c r="CU30" i="12" s="1"/>
  <c r="BZ41" i="4"/>
  <c r="CT30" i="12" s="1"/>
  <c r="BY41" i="4"/>
  <c r="CS30" i="12" s="1"/>
  <c r="BX41" i="4"/>
  <c r="CR30" i="12" s="1"/>
  <c r="BW41" i="4"/>
  <c r="CQ30" i="12" s="1"/>
  <c r="BV41" i="4"/>
  <c r="CP30" i="12" s="1"/>
  <c r="BU41" i="4"/>
  <c r="CO30" i="12" s="1"/>
  <c r="CH40" i="4"/>
  <c r="DB29" i="12" s="1"/>
  <c r="CG40" i="4"/>
  <c r="DA29" i="12" s="1"/>
  <c r="CF40" i="4"/>
  <c r="CZ29" i="12" s="1"/>
  <c r="CE40" i="4"/>
  <c r="CY29" i="12" s="1"/>
  <c r="CD40" i="4"/>
  <c r="CX29" i="12" s="1"/>
  <c r="CC40" i="4"/>
  <c r="CW29" i="12" s="1"/>
  <c r="CB40" i="4"/>
  <c r="CV29" i="12" s="1"/>
  <c r="CA40" i="4"/>
  <c r="CU29" i="12" s="1"/>
  <c r="BZ40" i="4"/>
  <c r="CT29" i="12" s="1"/>
  <c r="BY40" i="4"/>
  <c r="CS29" i="12" s="1"/>
  <c r="BX40" i="4"/>
  <c r="CR29" i="12" s="1"/>
  <c r="BW40" i="4"/>
  <c r="CQ29" i="12" s="1"/>
  <c r="BV40" i="4"/>
  <c r="CP29" i="12" s="1"/>
  <c r="BU40" i="4"/>
  <c r="CO29" i="12" s="1"/>
  <c r="CH39" i="4"/>
  <c r="DB28" i="12" s="1"/>
  <c r="CG39" i="4"/>
  <c r="DA28" i="12" s="1"/>
  <c r="CF39" i="4"/>
  <c r="CZ28" i="12" s="1"/>
  <c r="CE39" i="4"/>
  <c r="CY28" i="12" s="1"/>
  <c r="CD39" i="4"/>
  <c r="CX28" i="12" s="1"/>
  <c r="CC39" i="4"/>
  <c r="CW28" i="12" s="1"/>
  <c r="CB39" i="4"/>
  <c r="CV28" i="12" s="1"/>
  <c r="CA39" i="4"/>
  <c r="CU28" i="12" s="1"/>
  <c r="BZ39" i="4"/>
  <c r="CT28" i="12" s="1"/>
  <c r="BY39" i="4"/>
  <c r="CS28" i="12" s="1"/>
  <c r="BX39" i="4"/>
  <c r="CR28" i="12" s="1"/>
  <c r="BW39" i="4"/>
  <c r="CQ28" i="12" s="1"/>
  <c r="BV39" i="4"/>
  <c r="CP28" i="12" s="1"/>
  <c r="BU39" i="4"/>
  <c r="CO28" i="12" s="1"/>
  <c r="CH38" i="4"/>
  <c r="DB27" i="12" s="1"/>
  <c r="CG38" i="4"/>
  <c r="DA27" i="12" s="1"/>
  <c r="CF38" i="4"/>
  <c r="CZ27" i="12" s="1"/>
  <c r="CE38" i="4"/>
  <c r="CY27" i="12" s="1"/>
  <c r="CD38" i="4"/>
  <c r="CX27" i="12" s="1"/>
  <c r="CC38" i="4"/>
  <c r="CW27" i="12" s="1"/>
  <c r="CB38" i="4"/>
  <c r="CV27" i="12" s="1"/>
  <c r="CA38" i="4"/>
  <c r="CU27" i="12" s="1"/>
  <c r="BZ38" i="4"/>
  <c r="CT27" i="12" s="1"/>
  <c r="BY38" i="4"/>
  <c r="CS27" i="12" s="1"/>
  <c r="BX38" i="4"/>
  <c r="CR27" i="12" s="1"/>
  <c r="BW38" i="4"/>
  <c r="CQ27" i="12" s="1"/>
  <c r="BV38" i="4"/>
  <c r="CP27" i="12" s="1"/>
  <c r="BU38" i="4"/>
  <c r="CO27" i="12" s="1"/>
  <c r="CH37" i="4"/>
  <c r="DB26" i="12" s="1"/>
  <c r="CG37" i="4"/>
  <c r="DA26" i="12" s="1"/>
  <c r="CF37" i="4"/>
  <c r="CZ26" i="12" s="1"/>
  <c r="CE37" i="4"/>
  <c r="CY26" i="12" s="1"/>
  <c r="CD37" i="4"/>
  <c r="CX26" i="12" s="1"/>
  <c r="CC37" i="4"/>
  <c r="CW26" i="12" s="1"/>
  <c r="CB37" i="4"/>
  <c r="CV26" i="12" s="1"/>
  <c r="CA37" i="4"/>
  <c r="CU26" i="12" s="1"/>
  <c r="BZ37" i="4"/>
  <c r="CT26" i="12" s="1"/>
  <c r="BY37" i="4"/>
  <c r="CS26" i="12" s="1"/>
  <c r="BX37" i="4"/>
  <c r="CR26" i="12" s="1"/>
  <c r="BW37" i="4"/>
  <c r="CQ26" i="12" s="1"/>
  <c r="BV37" i="4"/>
  <c r="CP26" i="12" s="1"/>
  <c r="BU37" i="4"/>
  <c r="CO26" i="12" s="1"/>
  <c r="CH36" i="4"/>
  <c r="DB25" i="12" s="1"/>
  <c r="CG36" i="4"/>
  <c r="DA25" i="12" s="1"/>
  <c r="CF36" i="4"/>
  <c r="CZ25" i="12" s="1"/>
  <c r="CE36" i="4"/>
  <c r="CY25" i="12" s="1"/>
  <c r="CD36" i="4"/>
  <c r="CX25" i="12" s="1"/>
  <c r="CC36" i="4"/>
  <c r="CW25" i="12" s="1"/>
  <c r="CB36" i="4"/>
  <c r="CV25" i="12" s="1"/>
  <c r="CA36" i="4"/>
  <c r="CU25" i="12" s="1"/>
  <c r="BZ36" i="4"/>
  <c r="CT25" i="12" s="1"/>
  <c r="BY36" i="4"/>
  <c r="CS25" i="12" s="1"/>
  <c r="BX36" i="4"/>
  <c r="CR25" i="12" s="1"/>
  <c r="BW36" i="4"/>
  <c r="CQ25" i="12" s="1"/>
  <c r="BV36" i="4"/>
  <c r="CP25" i="12" s="1"/>
  <c r="BU36" i="4"/>
  <c r="CO25" i="12" s="1"/>
  <c r="CH35" i="4"/>
  <c r="DB24" i="12" s="1"/>
  <c r="CG35" i="4"/>
  <c r="DA24" i="12" s="1"/>
  <c r="CF35" i="4"/>
  <c r="CZ24" i="12" s="1"/>
  <c r="CE35" i="4"/>
  <c r="CY24" i="12" s="1"/>
  <c r="CD35" i="4"/>
  <c r="CX24" i="12" s="1"/>
  <c r="CC35" i="4"/>
  <c r="CW24" i="12" s="1"/>
  <c r="CB35" i="4"/>
  <c r="CV24" i="12" s="1"/>
  <c r="CA35" i="4"/>
  <c r="CU24" i="12" s="1"/>
  <c r="BZ35" i="4"/>
  <c r="CT24" i="12" s="1"/>
  <c r="BY35" i="4"/>
  <c r="CS24" i="12" s="1"/>
  <c r="BX35" i="4"/>
  <c r="CR24" i="12" s="1"/>
  <c r="BW35" i="4"/>
  <c r="CQ24" i="12" s="1"/>
  <c r="BV35" i="4"/>
  <c r="CP24" i="12" s="1"/>
  <c r="BU35" i="4"/>
  <c r="CO24" i="12" s="1"/>
  <c r="CH34" i="4"/>
  <c r="DB23" i="12" s="1"/>
  <c r="CG34" i="4"/>
  <c r="DA23" i="12" s="1"/>
  <c r="CF34" i="4"/>
  <c r="CZ23" i="12" s="1"/>
  <c r="CE34" i="4"/>
  <c r="CY23" i="12" s="1"/>
  <c r="CD34" i="4"/>
  <c r="CX23" i="12" s="1"/>
  <c r="CC34" i="4"/>
  <c r="CW23" i="12" s="1"/>
  <c r="CB34" i="4"/>
  <c r="CV23" i="12" s="1"/>
  <c r="CA34" i="4"/>
  <c r="CU23" i="12" s="1"/>
  <c r="BZ34" i="4"/>
  <c r="CT23" i="12" s="1"/>
  <c r="BY34" i="4"/>
  <c r="CS23" i="12" s="1"/>
  <c r="BX34" i="4"/>
  <c r="CR23" i="12" s="1"/>
  <c r="BW34" i="4"/>
  <c r="CQ23" i="12" s="1"/>
  <c r="BV34" i="4"/>
  <c r="CP23" i="12" s="1"/>
  <c r="BU34" i="4"/>
  <c r="CO23" i="12" s="1"/>
  <c r="CH33" i="4"/>
  <c r="DB22" i="12" s="1"/>
  <c r="CG33" i="4"/>
  <c r="DA22" i="12" s="1"/>
  <c r="CF33" i="4"/>
  <c r="CZ22" i="12" s="1"/>
  <c r="CE33" i="4"/>
  <c r="CY22" i="12" s="1"/>
  <c r="CD33" i="4"/>
  <c r="CX22" i="12" s="1"/>
  <c r="CC33" i="4"/>
  <c r="CW22" i="12" s="1"/>
  <c r="CB33" i="4"/>
  <c r="CV22" i="12" s="1"/>
  <c r="CA33" i="4"/>
  <c r="CU22" i="12" s="1"/>
  <c r="BZ33" i="4"/>
  <c r="CT22" i="12" s="1"/>
  <c r="BY33" i="4"/>
  <c r="CS22" i="12" s="1"/>
  <c r="BX33" i="4"/>
  <c r="CR22" i="12" s="1"/>
  <c r="BW33" i="4"/>
  <c r="CQ22" i="12" s="1"/>
  <c r="BV33" i="4"/>
  <c r="CP22" i="12" s="1"/>
  <c r="BU33" i="4"/>
  <c r="CO22" i="12" s="1"/>
  <c r="CH32" i="4"/>
  <c r="DB21" i="12" s="1"/>
  <c r="CG32" i="4"/>
  <c r="DA21" i="12" s="1"/>
  <c r="CF32" i="4"/>
  <c r="CZ21" i="12" s="1"/>
  <c r="CE32" i="4"/>
  <c r="CY21" i="12" s="1"/>
  <c r="CD32" i="4"/>
  <c r="CX21" i="12" s="1"/>
  <c r="CC32" i="4"/>
  <c r="CW21" i="12" s="1"/>
  <c r="CB32" i="4"/>
  <c r="CV21" i="12" s="1"/>
  <c r="CA32" i="4"/>
  <c r="CU21" i="12" s="1"/>
  <c r="BZ32" i="4"/>
  <c r="CT21" i="12" s="1"/>
  <c r="BY32" i="4"/>
  <c r="CS21" i="12" s="1"/>
  <c r="BX32" i="4"/>
  <c r="CR21" i="12" s="1"/>
  <c r="BW32" i="4"/>
  <c r="CQ21" i="12" s="1"/>
  <c r="BV32" i="4"/>
  <c r="CP21" i="12" s="1"/>
  <c r="BU32" i="4"/>
  <c r="CO21" i="12" s="1"/>
  <c r="CH31" i="4"/>
  <c r="DB20" i="12" s="1"/>
  <c r="CG31" i="4"/>
  <c r="DA20" i="12" s="1"/>
  <c r="CF31" i="4"/>
  <c r="CZ20" i="12" s="1"/>
  <c r="CE31" i="4"/>
  <c r="CY20" i="12" s="1"/>
  <c r="CD31" i="4"/>
  <c r="CX20" i="12" s="1"/>
  <c r="CC31" i="4"/>
  <c r="CW20" i="12" s="1"/>
  <c r="CB31" i="4"/>
  <c r="CV20" i="12" s="1"/>
  <c r="CA31" i="4"/>
  <c r="CU20" i="12" s="1"/>
  <c r="BZ31" i="4"/>
  <c r="CT20" i="12" s="1"/>
  <c r="BY31" i="4"/>
  <c r="CS20" i="12" s="1"/>
  <c r="BX31" i="4"/>
  <c r="CR20" i="12" s="1"/>
  <c r="BW31" i="4"/>
  <c r="CQ20" i="12" s="1"/>
  <c r="BV31" i="4"/>
  <c r="CP20" i="12" s="1"/>
  <c r="BU31" i="4"/>
  <c r="CO20" i="12" s="1"/>
  <c r="CH30" i="4"/>
  <c r="DB19" i="12" s="1"/>
  <c r="CG30" i="4"/>
  <c r="DA19" i="12" s="1"/>
  <c r="CF30" i="4"/>
  <c r="CZ19" i="12" s="1"/>
  <c r="CE30" i="4"/>
  <c r="CY19" i="12" s="1"/>
  <c r="CD30" i="4"/>
  <c r="CX19" i="12" s="1"/>
  <c r="CC30" i="4"/>
  <c r="CW19" i="12" s="1"/>
  <c r="CB30" i="4"/>
  <c r="CV19" i="12" s="1"/>
  <c r="CA30" i="4"/>
  <c r="CU19" i="12" s="1"/>
  <c r="BZ30" i="4"/>
  <c r="CT19" i="12" s="1"/>
  <c r="BY30" i="4"/>
  <c r="CS19" i="12" s="1"/>
  <c r="BX30" i="4"/>
  <c r="CR19" i="12" s="1"/>
  <c r="BW30" i="4"/>
  <c r="CQ19" i="12" s="1"/>
  <c r="BV30" i="4"/>
  <c r="CP19" i="12" s="1"/>
  <c r="BU30" i="4"/>
  <c r="CO19" i="12" s="1"/>
  <c r="CH29" i="4"/>
  <c r="DB18" i="12" s="1"/>
  <c r="CG29" i="4"/>
  <c r="DA18" i="12" s="1"/>
  <c r="CF29" i="4"/>
  <c r="CZ18" i="12" s="1"/>
  <c r="CE29" i="4"/>
  <c r="CY18" i="12" s="1"/>
  <c r="CD29" i="4"/>
  <c r="CX18" i="12" s="1"/>
  <c r="CC29" i="4"/>
  <c r="CW18" i="12" s="1"/>
  <c r="CB29" i="4"/>
  <c r="CV18" i="12" s="1"/>
  <c r="CA29" i="4"/>
  <c r="CU18" i="12" s="1"/>
  <c r="BZ29" i="4"/>
  <c r="CT18" i="12" s="1"/>
  <c r="BY29" i="4"/>
  <c r="CS18" i="12" s="1"/>
  <c r="BX29" i="4"/>
  <c r="CR18" i="12" s="1"/>
  <c r="BW29" i="4"/>
  <c r="CQ18" i="12" s="1"/>
  <c r="BV29" i="4"/>
  <c r="CP18" i="12" s="1"/>
  <c r="BU29" i="4"/>
  <c r="CO18" i="12" s="1"/>
  <c r="CH28" i="4"/>
  <c r="DB17" i="12" s="1"/>
  <c r="CG28" i="4"/>
  <c r="DA17" i="12" s="1"/>
  <c r="CF28" i="4"/>
  <c r="CZ17" i="12" s="1"/>
  <c r="CE28" i="4"/>
  <c r="CY17" i="12" s="1"/>
  <c r="CD28" i="4"/>
  <c r="CX17" i="12" s="1"/>
  <c r="CC28" i="4"/>
  <c r="CW17" i="12" s="1"/>
  <c r="CB28" i="4"/>
  <c r="CV17" i="12" s="1"/>
  <c r="CA28" i="4"/>
  <c r="CU17" i="12" s="1"/>
  <c r="BZ28" i="4"/>
  <c r="CT17" i="12" s="1"/>
  <c r="BY28" i="4"/>
  <c r="CS17" i="12" s="1"/>
  <c r="BX28" i="4"/>
  <c r="CR17" i="12" s="1"/>
  <c r="BW28" i="4"/>
  <c r="CQ17" i="12" s="1"/>
  <c r="BV28" i="4"/>
  <c r="CP17" i="12" s="1"/>
  <c r="BU28" i="4"/>
  <c r="CO17" i="12" s="1"/>
  <c r="CH27" i="4"/>
  <c r="DB16" i="12" s="1"/>
  <c r="CG27" i="4"/>
  <c r="DA16" i="12" s="1"/>
  <c r="CF27" i="4"/>
  <c r="CZ16" i="12" s="1"/>
  <c r="CE27" i="4"/>
  <c r="CY16" i="12" s="1"/>
  <c r="CD27" i="4"/>
  <c r="CX16" i="12" s="1"/>
  <c r="CC27" i="4"/>
  <c r="CW16" i="12" s="1"/>
  <c r="CB27" i="4"/>
  <c r="CV16" i="12" s="1"/>
  <c r="CA27" i="4"/>
  <c r="CU16" i="12" s="1"/>
  <c r="BZ27" i="4"/>
  <c r="CT16" i="12" s="1"/>
  <c r="BY27" i="4"/>
  <c r="CS16" i="12" s="1"/>
  <c r="BX27" i="4"/>
  <c r="CR16" i="12" s="1"/>
  <c r="BW27" i="4"/>
  <c r="CQ16" i="12" s="1"/>
  <c r="BV27" i="4"/>
  <c r="CP16" i="12" s="1"/>
  <c r="BU27" i="4"/>
  <c r="CO16" i="12" s="1"/>
  <c r="CH26" i="4"/>
  <c r="DB15" i="12" s="1"/>
  <c r="CG26" i="4"/>
  <c r="DA15" i="12" s="1"/>
  <c r="CF26" i="4"/>
  <c r="CZ15" i="12" s="1"/>
  <c r="CE26" i="4"/>
  <c r="CY15" i="12" s="1"/>
  <c r="CD26" i="4"/>
  <c r="CX15" i="12" s="1"/>
  <c r="CC26" i="4"/>
  <c r="CW15" i="12" s="1"/>
  <c r="CB26" i="4"/>
  <c r="CV15" i="12" s="1"/>
  <c r="CA26" i="4"/>
  <c r="CU15" i="12" s="1"/>
  <c r="BZ26" i="4"/>
  <c r="CT15" i="12" s="1"/>
  <c r="BY26" i="4"/>
  <c r="CS15" i="12" s="1"/>
  <c r="BX26" i="4"/>
  <c r="CR15" i="12" s="1"/>
  <c r="BW26" i="4"/>
  <c r="CQ15" i="12" s="1"/>
  <c r="BV26" i="4"/>
  <c r="CP15" i="12" s="1"/>
  <c r="BU26" i="4"/>
  <c r="CO15" i="12" s="1"/>
  <c r="CH25" i="4"/>
  <c r="DB14" i="12" s="1"/>
  <c r="CG25" i="4"/>
  <c r="DA14" i="12" s="1"/>
  <c r="CF25" i="4"/>
  <c r="CZ14" i="12" s="1"/>
  <c r="CE25" i="4"/>
  <c r="CY14" i="12" s="1"/>
  <c r="CD25" i="4"/>
  <c r="CX14" i="12" s="1"/>
  <c r="CC25" i="4"/>
  <c r="CW14" i="12" s="1"/>
  <c r="CB25" i="4"/>
  <c r="CV14" i="12" s="1"/>
  <c r="CA25" i="4"/>
  <c r="CU14" i="12" s="1"/>
  <c r="BZ25" i="4"/>
  <c r="CT14" i="12" s="1"/>
  <c r="BY25" i="4"/>
  <c r="CS14" i="12" s="1"/>
  <c r="BX25" i="4"/>
  <c r="CR14" i="12" s="1"/>
  <c r="BW25" i="4"/>
  <c r="CQ14" i="12" s="1"/>
  <c r="BV25" i="4"/>
  <c r="CP14" i="12" s="1"/>
  <c r="BU25" i="4"/>
  <c r="CO14" i="12" s="1"/>
  <c r="CH24" i="4"/>
  <c r="DB13" i="12" s="1"/>
  <c r="CG24" i="4"/>
  <c r="DA13" i="12" s="1"/>
  <c r="CF24" i="4"/>
  <c r="CZ13" i="12" s="1"/>
  <c r="CE24" i="4"/>
  <c r="CY13" i="12" s="1"/>
  <c r="CD24" i="4"/>
  <c r="CX13" i="12" s="1"/>
  <c r="CC24" i="4"/>
  <c r="CW13" i="12" s="1"/>
  <c r="CB24" i="4"/>
  <c r="CV13" i="12" s="1"/>
  <c r="CA24" i="4"/>
  <c r="CU13" i="12" s="1"/>
  <c r="BZ24" i="4"/>
  <c r="CT13" i="12" s="1"/>
  <c r="BY24" i="4"/>
  <c r="CS13" i="12" s="1"/>
  <c r="BX24" i="4"/>
  <c r="CR13" i="12" s="1"/>
  <c r="BW24" i="4"/>
  <c r="CQ13" i="12" s="1"/>
  <c r="BV24" i="4"/>
  <c r="CP13" i="12" s="1"/>
  <c r="BU24" i="4"/>
  <c r="CO13" i="12" s="1"/>
  <c r="CH23" i="4"/>
  <c r="DB12" i="12" s="1"/>
  <c r="CG23" i="4"/>
  <c r="DA12" i="12" s="1"/>
  <c r="CF23" i="4"/>
  <c r="CZ12" i="12" s="1"/>
  <c r="CE23" i="4"/>
  <c r="CY12" i="12" s="1"/>
  <c r="CD23" i="4"/>
  <c r="CX12" i="12" s="1"/>
  <c r="CC23" i="4"/>
  <c r="CW12" i="12" s="1"/>
  <c r="CB23" i="4"/>
  <c r="CV12" i="12" s="1"/>
  <c r="CA23" i="4"/>
  <c r="CU12" i="12" s="1"/>
  <c r="BZ23" i="4"/>
  <c r="CT12" i="12" s="1"/>
  <c r="BY23" i="4"/>
  <c r="CS12" i="12" s="1"/>
  <c r="BX23" i="4"/>
  <c r="CR12" i="12" s="1"/>
  <c r="BW23" i="4"/>
  <c r="CQ12" i="12" s="1"/>
  <c r="BV23" i="4"/>
  <c r="CP12" i="12" s="1"/>
  <c r="BU23" i="4"/>
  <c r="CO12" i="12" s="1"/>
  <c r="CH22" i="4"/>
  <c r="DB11" i="12" s="1"/>
  <c r="CG22" i="4"/>
  <c r="DA11" i="12" s="1"/>
  <c r="CF22" i="4"/>
  <c r="CZ11" i="12" s="1"/>
  <c r="CE22" i="4"/>
  <c r="CY11" i="12" s="1"/>
  <c r="CD22" i="4"/>
  <c r="CX11" i="12" s="1"/>
  <c r="CC22" i="4"/>
  <c r="CW11" i="12" s="1"/>
  <c r="CB22" i="4"/>
  <c r="CV11" i="12" s="1"/>
  <c r="CA22" i="4"/>
  <c r="CU11" i="12" s="1"/>
  <c r="BZ22" i="4"/>
  <c r="CT11" i="12" s="1"/>
  <c r="BY22" i="4"/>
  <c r="CS11" i="12" s="1"/>
  <c r="BX22" i="4"/>
  <c r="CR11" i="12" s="1"/>
  <c r="BW22" i="4"/>
  <c r="CQ11" i="12" s="1"/>
  <c r="BV22" i="4"/>
  <c r="CP11" i="12" s="1"/>
  <c r="BU22" i="4"/>
  <c r="CO11" i="12" s="1"/>
  <c r="CH21" i="4"/>
  <c r="DB10" i="12" s="1"/>
  <c r="CG21" i="4"/>
  <c r="DA10" i="12" s="1"/>
  <c r="CF21" i="4"/>
  <c r="CZ10" i="12" s="1"/>
  <c r="CE21" i="4"/>
  <c r="CY10" i="12" s="1"/>
  <c r="CD21" i="4"/>
  <c r="CX10" i="12" s="1"/>
  <c r="CC21" i="4"/>
  <c r="CW10" i="12" s="1"/>
  <c r="CB21" i="4"/>
  <c r="CV10" i="12" s="1"/>
  <c r="CA21" i="4"/>
  <c r="CU10" i="12" s="1"/>
  <c r="BZ21" i="4"/>
  <c r="CT10" i="12" s="1"/>
  <c r="BY21" i="4"/>
  <c r="CS10" i="12" s="1"/>
  <c r="BX21" i="4"/>
  <c r="CR10" i="12" s="1"/>
  <c r="BW21" i="4"/>
  <c r="CQ10" i="12" s="1"/>
  <c r="BV21" i="4"/>
  <c r="CP10" i="12" s="1"/>
  <c r="BU21" i="4"/>
  <c r="CO10" i="12" s="1"/>
  <c r="CH20" i="4"/>
  <c r="DB9" i="12" s="1"/>
  <c r="CG20" i="4"/>
  <c r="DA9" i="12" s="1"/>
  <c r="CF20" i="4"/>
  <c r="CZ9" i="12" s="1"/>
  <c r="CE20" i="4"/>
  <c r="CY9" i="12" s="1"/>
  <c r="CD20" i="4"/>
  <c r="CX9" i="12" s="1"/>
  <c r="CC20" i="4"/>
  <c r="CW9" i="12" s="1"/>
  <c r="CB20" i="4"/>
  <c r="CV9" i="12" s="1"/>
  <c r="CA20" i="4"/>
  <c r="CU9" i="12" s="1"/>
  <c r="BZ20" i="4"/>
  <c r="CT9" i="12" s="1"/>
  <c r="BY20" i="4"/>
  <c r="CS9" i="12" s="1"/>
  <c r="BX20" i="4"/>
  <c r="CR9" i="12" s="1"/>
  <c r="BW20" i="4"/>
  <c r="CQ9" i="12" s="1"/>
  <c r="BV20" i="4"/>
  <c r="CP9" i="12" s="1"/>
  <c r="BU20" i="4"/>
  <c r="CO9" i="12" s="1"/>
  <c r="CH19" i="4"/>
  <c r="DB8" i="12" s="1"/>
  <c r="CG19" i="4"/>
  <c r="DA8" i="12" s="1"/>
  <c r="CF19" i="4"/>
  <c r="CZ8" i="12" s="1"/>
  <c r="CE19" i="4"/>
  <c r="CY8" i="12" s="1"/>
  <c r="CD19" i="4"/>
  <c r="CX8" i="12" s="1"/>
  <c r="CC19" i="4"/>
  <c r="CW8" i="12" s="1"/>
  <c r="CB19" i="4"/>
  <c r="CV8" i="12" s="1"/>
  <c r="CA19" i="4"/>
  <c r="CU8" i="12" s="1"/>
  <c r="BZ19" i="4"/>
  <c r="CT8" i="12" s="1"/>
  <c r="BY19" i="4"/>
  <c r="CS8" i="12" s="1"/>
  <c r="BX19" i="4"/>
  <c r="CR8" i="12" s="1"/>
  <c r="BW19" i="4"/>
  <c r="CQ8" i="12" s="1"/>
  <c r="BV19" i="4"/>
  <c r="CP8" i="12" s="1"/>
  <c r="BU19" i="4"/>
  <c r="CO8" i="12" s="1"/>
  <c r="CH18" i="4"/>
  <c r="DB7" i="12" s="1"/>
  <c r="CG18" i="4"/>
  <c r="DA7" i="12" s="1"/>
  <c r="CF18" i="4"/>
  <c r="CZ7" i="12" s="1"/>
  <c r="CE18" i="4"/>
  <c r="CY7" i="12" s="1"/>
  <c r="CD18" i="4"/>
  <c r="CX7" i="12" s="1"/>
  <c r="CC18" i="4"/>
  <c r="CW7" i="12" s="1"/>
  <c r="CB18" i="4"/>
  <c r="CV7" i="12" s="1"/>
  <c r="CA18" i="4"/>
  <c r="CU7" i="12" s="1"/>
  <c r="BZ18" i="4"/>
  <c r="CT7" i="12" s="1"/>
  <c r="BY18" i="4"/>
  <c r="CS7" i="12" s="1"/>
  <c r="BX18" i="4"/>
  <c r="CR7" i="12" s="1"/>
  <c r="BW18" i="4"/>
  <c r="CQ7" i="12" s="1"/>
  <c r="BV18" i="4"/>
  <c r="CP7" i="12" s="1"/>
  <c r="BU18" i="4"/>
  <c r="CO7" i="12" s="1"/>
  <c r="CH17" i="4"/>
  <c r="DB6" i="12" s="1"/>
  <c r="CG17" i="4"/>
  <c r="DA6" i="12" s="1"/>
  <c r="CF17" i="4"/>
  <c r="CZ6" i="12" s="1"/>
  <c r="CE17" i="4"/>
  <c r="CY6" i="12" s="1"/>
  <c r="CD17" i="4"/>
  <c r="CX6" i="12" s="1"/>
  <c r="CC17" i="4"/>
  <c r="CW6" i="12" s="1"/>
  <c r="CB17" i="4"/>
  <c r="CV6" i="12" s="1"/>
  <c r="CA17" i="4"/>
  <c r="CU6" i="12" s="1"/>
  <c r="BZ17" i="4"/>
  <c r="CT6" i="12" s="1"/>
  <c r="BY17" i="4"/>
  <c r="CS6" i="12" s="1"/>
  <c r="BX17" i="4"/>
  <c r="CR6" i="12" s="1"/>
  <c r="BW17" i="4"/>
  <c r="CQ6" i="12" s="1"/>
  <c r="BV17" i="4"/>
  <c r="CP6" i="12" s="1"/>
  <c r="BU17" i="4"/>
  <c r="CO6" i="12" s="1"/>
  <c r="CH16" i="4"/>
  <c r="DB5" i="12" s="1"/>
  <c r="CG16" i="4"/>
  <c r="DA5" i="12" s="1"/>
  <c r="CF16" i="4"/>
  <c r="CZ5" i="12" s="1"/>
  <c r="CE16" i="4"/>
  <c r="CY5" i="12" s="1"/>
  <c r="CD16" i="4"/>
  <c r="CX5" i="12" s="1"/>
  <c r="CC16" i="4"/>
  <c r="CW5" i="12" s="1"/>
  <c r="CB16" i="4"/>
  <c r="CV5" i="12" s="1"/>
  <c r="CA16" i="4"/>
  <c r="CU5" i="12" s="1"/>
  <c r="BZ16" i="4"/>
  <c r="CT5" i="12" s="1"/>
  <c r="BY16" i="4"/>
  <c r="CS5" i="12" s="1"/>
  <c r="BX16" i="4"/>
  <c r="CR5" i="12" s="1"/>
  <c r="BW16" i="4"/>
  <c r="CQ5" i="12" s="1"/>
  <c r="BV16" i="4"/>
  <c r="CP5" i="12" s="1"/>
  <c r="F2" i="12"/>
  <c r="S5" i="2"/>
  <c r="F5" i="12" s="1"/>
  <c r="BY5" i="2"/>
  <c r="BX5" i="2"/>
  <c r="BW5" i="2"/>
  <c r="BV5" i="2"/>
  <c r="BU5" i="2"/>
  <c r="BT5" i="2"/>
  <c r="BS5" i="2"/>
  <c r="BR5" i="2"/>
  <c r="BQ5" i="2"/>
  <c r="BP5" i="2"/>
  <c r="BO5" i="2"/>
  <c r="BN5" i="2"/>
  <c r="BM5" i="2"/>
  <c r="BL5" i="2"/>
  <c r="BK5" i="2"/>
  <c r="BJ5" i="2"/>
  <c r="BI5" i="2"/>
  <c r="BH5" i="2"/>
  <c r="BG5" i="2"/>
  <c r="BF5" i="2"/>
  <c r="BE5" i="2"/>
  <c r="BD5" i="2"/>
  <c r="BC5" i="2"/>
  <c r="BB5" i="2"/>
  <c r="BA5" i="2"/>
  <c r="AZ5" i="2"/>
  <c r="AY5" i="2"/>
  <c r="AX5" i="2"/>
  <c r="AW5" i="2"/>
  <c r="AV5" i="2"/>
  <c r="AU5" i="2"/>
  <c r="AT5" i="2"/>
  <c r="AS5" i="2"/>
  <c r="AR5" i="2"/>
  <c r="AQ5" i="2"/>
  <c r="AP5" i="2"/>
  <c r="AO5" i="2"/>
  <c r="W5" i="2" a="1"/>
  <c r="X5" i="2" s="1"/>
  <c r="V5" i="2"/>
  <c r="U5" i="2"/>
  <c r="T5" i="2"/>
  <c r="R5" i="2"/>
  <c r="Q5" i="2"/>
  <c r="P5" i="2"/>
  <c r="O5" i="2"/>
  <c r="AR4" i="2"/>
  <c r="AQ4" i="2"/>
  <c r="AP4" i="2"/>
  <c r="AO4" i="2"/>
  <c r="AQ3" i="2"/>
  <c r="AO3" i="2"/>
  <c r="BQ2" i="2"/>
  <c r="BM2" i="2"/>
  <c r="BI2" i="2"/>
  <c r="BE2" i="2"/>
  <c r="BA2" i="2"/>
  <c r="AW2" i="2"/>
  <c r="AS2" i="2"/>
  <c r="AO2" i="2"/>
  <c r="W2" i="2" a="1"/>
  <c r="X2" i="2" s="1"/>
  <c r="DK115" i="4"/>
  <c r="EE104" i="12" s="1"/>
  <c r="DJ115" i="4"/>
  <c r="ED104" i="12" s="1"/>
  <c r="DI115" i="4"/>
  <c r="EC104" i="12" s="1"/>
  <c r="DH115" i="4"/>
  <c r="DG115" i="4"/>
  <c r="EA104" i="12" s="1"/>
  <c r="DF115" i="4"/>
  <c r="DZ104" i="12" s="1"/>
  <c r="DE115" i="4"/>
  <c r="DY104" i="12" s="1"/>
  <c r="DD115" i="4"/>
  <c r="DX104" i="12" s="1"/>
  <c r="DC115" i="4"/>
  <c r="DW104" i="12" s="1"/>
  <c r="DB115" i="4"/>
  <c r="DV104" i="12" s="1"/>
  <c r="DA115" i="4"/>
  <c r="DU104" i="12" s="1"/>
  <c r="CZ115" i="4"/>
  <c r="DT104" i="12" s="1"/>
  <c r="CY115" i="4"/>
  <c r="DS104" i="12" s="1"/>
  <c r="CX115" i="4"/>
  <c r="DR104" i="12" s="1"/>
  <c r="CW115" i="4"/>
  <c r="DQ104" i="12" s="1"/>
  <c r="CV115" i="4"/>
  <c r="DP104" i="12" s="1"/>
  <c r="CU115" i="4"/>
  <c r="DO104" i="12" s="1"/>
  <c r="CT115" i="4"/>
  <c r="DN104" i="12" s="1"/>
  <c r="CS115" i="4"/>
  <c r="DM104" i="12" s="1"/>
  <c r="CR115" i="4"/>
  <c r="DL104" i="12" s="1"/>
  <c r="CQ115" i="4"/>
  <c r="DK104" i="12" s="1"/>
  <c r="CO115" i="4"/>
  <c r="DI104" i="12" s="1"/>
  <c r="CN115" i="4"/>
  <c r="DH104" i="12" s="1"/>
  <c r="CM115" i="4"/>
  <c r="DG104" i="12" s="1"/>
  <c r="CL115" i="4"/>
  <c r="DF104" i="12" s="1"/>
  <c r="CK115" i="4"/>
  <c r="DE104" i="12" s="1"/>
  <c r="CJ115" i="4"/>
  <c r="DD104" i="12" s="1"/>
  <c r="CI115" i="4"/>
  <c r="DC104" i="12" s="1"/>
  <c r="BT115" i="4"/>
  <c r="CN104" i="12" s="1"/>
  <c r="BS115" i="4"/>
  <c r="BR115" i="4"/>
  <c r="CL104" i="12" s="1"/>
  <c r="BQ115" i="4"/>
  <c r="CK104" i="12" s="1"/>
  <c r="BP115" i="4"/>
  <c r="CJ104" i="12" s="1"/>
  <c r="BO115" i="4"/>
  <c r="BN115" i="4"/>
  <c r="CH104" i="12" s="1"/>
  <c r="BM115" i="4"/>
  <c r="CG104" i="12" s="1"/>
  <c r="BL115" i="4"/>
  <c r="CF104" i="12" s="1"/>
  <c r="BK115" i="4"/>
  <c r="CE104" i="12" s="1"/>
  <c r="BJ115" i="4"/>
  <c r="CD104" i="12" s="1"/>
  <c r="BI115" i="4"/>
  <c r="CC104" i="12" s="1"/>
  <c r="DK114" i="4"/>
  <c r="EE103" i="12" s="1"/>
  <c r="DJ114" i="4"/>
  <c r="ED103" i="12" s="1"/>
  <c r="DI114" i="4"/>
  <c r="EC103" i="12" s="1"/>
  <c r="DH114" i="4"/>
  <c r="DG114" i="4"/>
  <c r="DF114" i="4"/>
  <c r="DE114" i="4"/>
  <c r="DY103" i="12" s="1"/>
  <c r="DD114" i="4"/>
  <c r="DX103" i="12" s="1"/>
  <c r="DC114" i="4"/>
  <c r="DW103" i="12" s="1"/>
  <c r="DB114" i="4"/>
  <c r="DV103" i="12" s="1"/>
  <c r="DA114" i="4"/>
  <c r="CZ114" i="4"/>
  <c r="CY114" i="4"/>
  <c r="DS103" i="12" s="1"/>
  <c r="CX114" i="4"/>
  <c r="DR103" i="12" s="1"/>
  <c r="CW114" i="4"/>
  <c r="CV114" i="4"/>
  <c r="DP103" i="12" s="1"/>
  <c r="CU114" i="4"/>
  <c r="DO103" i="12" s="1"/>
  <c r="CT114" i="4"/>
  <c r="DN103" i="12" s="1"/>
  <c r="CS114" i="4"/>
  <c r="DM103" i="12" s="1"/>
  <c r="CR114" i="4"/>
  <c r="CQ114" i="4"/>
  <c r="DK103" i="12" s="1"/>
  <c r="CO114" i="4"/>
  <c r="CN114" i="4"/>
  <c r="CM114" i="4"/>
  <c r="CL114" i="4"/>
  <c r="DF103" i="12" s="1"/>
  <c r="CK114" i="4"/>
  <c r="CJ114" i="4"/>
  <c r="DD103" i="12" s="1"/>
  <c r="CI114" i="4"/>
  <c r="BT114" i="4"/>
  <c r="CN103" i="12" s="1"/>
  <c r="BS114" i="4"/>
  <c r="CM103" i="12" s="1"/>
  <c r="BR114" i="4"/>
  <c r="CL103" i="12" s="1"/>
  <c r="BQ114" i="4"/>
  <c r="CK103" i="12" s="1"/>
  <c r="BP114" i="4"/>
  <c r="CJ103" i="12" s="1"/>
  <c r="BO114" i="4"/>
  <c r="CI103" i="12" s="1"/>
  <c r="BN114" i="4"/>
  <c r="CH103" i="12" s="1"/>
  <c r="BM114" i="4"/>
  <c r="CG103" i="12" s="1"/>
  <c r="BL114" i="4"/>
  <c r="CF103" i="12" s="1"/>
  <c r="BK114" i="4"/>
  <c r="CE103" i="12" s="1"/>
  <c r="BJ114" i="4"/>
  <c r="CD103" i="12" s="1"/>
  <c r="BI114" i="4"/>
  <c r="DK113" i="4"/>
  <c r="DJ113" i="4"/>
  <c r="DI113" i="4"/>
  <c r="DH113" i="4"/>
  <c r="EB102" i="12" s="1"/>
  <c r="DG113" i="4"/>
  <c r="DF113" i="4"/>
  <c r="DE113" i="4"/>
  <c r="DY102" i="12" s="1"/>
  <c r="DD113" i="4"/>
  <c r="DC113" i="4"/>
  <c r="DW102" i="12" s="1"/>
  <c r="DB113" i="4"/>
  <c r="DV102" i="12" s="1"/>
  <c r="DA113" i="4"/>
  <c r="DU102" i="12" s="1"/>
  <c r="CZ113" i="4"/>
  <c r="DT102" i="12" s="1"/>
  <c r="CY113" i="4"/>
  <c r="DS102" i="12" s="1"/>
  <c r="CX113" i="4"/>
  <c r="DR102" i="12" s="1"/>
  <c r="CW113" i="4"/>
  <c r="DQ102" i="12" s="1"/>
  <c r="CV113" i="4"/>
  <c r="DP102" i="12" s="1"/>
  <c r="CU113" i="4"/>
  <c r="DO102" i="12" s="1"/>
  <c r="CT113" i="4"/>
  <c r="DN102" i="12" s="1"/>
  <c r="CS113" i="4"/>
  <c r="DM102" i="12" s="1"/>
  <c r="CR113" i="4"/>
  <c r="DL102" i="12" s="1"/>
  <c r="CQ113" i="4"/>
  <c r="DK102" i="12" s="1"/>
  <c r="CO113" i="4"/>
  <c r="DI102" i="12" s="1"/>
  <c r="CN113" i="4"/>
  <c r="CM113" i="4"/>
  <c r="DG102" i="12" s="1"/>
  <c r="CL113" i="4"/>
  <c r="DF102" i="12" s="1"/>
  <c r="CK113" i="4"/>
  <c r="DE102" i="12" s="1"/>
  <c r="CJ113" i="4"/>
  <c r="CI113" i="4"/>
  <c r="BT113" i="4"/>
  <c r="CN102" i="12" s="1"/>
  <c r="BS113" i="4"/>
  <c r="CM102" i="12" s="1"/>
  <c r="BR113" i="4"/>
  <c r="CL102" i="12" s="1"/>
  <c r="BQ113" i="4"/>
  <c r="BP113" i="4"/>
  <c r="CJ102" i="12" s="1"/>
  <c r="BO113" i="4"/>
  <c r="CI102" i="12" s="1"/>
  <c r="BN113" i="4"/>
  <c r="CH102" i="12" s="1"/>
  <c r="BM113" i="4"/>
  <c r="CG102" i="12" s="1"/>
  <c r="BL113" i="4"/>
  <c r="CF102" i="12" s="1"/>
  <c r="BK113" i="4"/>
  <c r="BJ113" i="4"/>
  <c r="CD102" i="12" s="1"/>
  <c r="BI113" i="4"/>
  <c r="CC102" i="12" s="1"/>
  <c r="DK112" i="4"/>
  <c r="EE101" i="12" s="1"/>
  <c r="DJ112" i="4"/>
  <c r="ED101" i="12" s="1"/>
  <c r="DI112" i="4"/>
  <c r="EC101" i="12" s="1"/>
  <c r="DH112" i="4"/>
  <c r="EB101" i="12" s="1"/>
  <c r="DG112" i="4"/>
  <c r="EA101" i="12" s="1"/>
  <c r="DF112" i="4"/>
  <c r="DZ101" i="12" s="1"/>
  <c r="DE112" i="4"/>
  <c r="DY101" i="12" s="1"/>
  <c r="DD112" i="4"/>
  <c r="DX101" i="12" s="1"/>
  <c r="DC112" i="4"/>
  <c r="DW101" i="12" s="1"/>
  <c r="DB112" i="4"/>
  <c r="DV101" i="12" s="1"/>
  <c r="DA112" i="4"/>
  <c r="DU101" i="12" s="1"/>
  <c r="CZ112" i="4"/>
  <c r="DT101" i="12" s="1"/>
  <c r="CY112" i="4"/>
  <c r="DS101" i="12" s="1"/>
  <c r="CX112" i="4"/>
  <c r="DR101" i="12" s="1"/>
  <c r="CW112" i="4"/>
  <c r="DQ101" i="12" s="1"/>
  <c r="CV112" i="4"/>
  <c r="DP101" i="12" s="1"/>
  <c r="CU112" i="4"/>
  <c r="DO101" i="12" s="1"/>
  <c r="CT112" i="4"/>
  <c r="CS112" i="4"/>
  <c r="DM101" i="12" s="1"/>
  <c r="CR112" i="4"/>
  <c r="CQ112" i="4"/>
  <c r="CO112" i="4"/>
  <c r="DI101" i="12" s="1"/>
  <c r="CN112" i="4"/>
  <c r="DH101" i="12" s="1"/>
  <c r="CM112" i="4"/>
  <c r="DG101" i="12" s="1"/>
  <c r="CL112" i="4"/>
  <c r="DF101" i="12" s="1"/>
  <c r="CK112" i="4"/>
  <c r="DE101" i="12" s="1"/>
  <c r="CJ112" i="4"/>
  <c r="DD101" i="12" s="1"/>
  <c r="CI112" i="4"/>
  <c r="DC101" i="12" s="1"/>
  <c r="BT112" i="4"/>
  <c r="CN101" i="12" s="1"/>
  <c r="BS112" i="4"/>
  <c r="CM101" i="12" s="1"/>
  <c r="BR112" i="4"/>
  <c r="CL101" i="12" s="1"/>
  <c r="BQ112" i="4"/>
  <c r="CK101" i="12" s="1"/>
  <c r="BP112" i="4"/>
  <c r="CJ101" i="12" s="1"/>
  <c r="BO112" i="4"/>
  <c r="CI101" i="12" s="1"/>
  <c r="BN112" i="4"/>
  <c r="CH101" i="12" s="1"/>
  <c r="BM112" i="4"/>
  <c r="CG101" i="12" s="1"/>
  <c r="BL112" i="4"/>
  <c r="CF101" i="12" s="1"/>
  <c r="BK112" i="4"/>
  <c r="CE101" i="12" s="1"/>
  <c r="BJ112" i="4"/>
  <c r="CD101" i="12" s="1"/>
  <c r="BI112" i="4"/>
  <c r="CC101" i="12" s="1"/>
  <c r="DK111" i="4"/>
  <c r="EE100" i="12" s="1"/>
  <c r="DJ111" i="4"/>
  <c r="ED100" i="12" s="1"/>
  <c r="DI111" i="4"/>
  <c r="EC100" i="12" s="1"/>
  <c r="DH111" i="4"/>
  <c r="DG111" i="4"/>
  <c r="DF111" i="4"/>
  <c r="DZ100" i="12" s="1"/>
  <c r="DE111" i="4"/>
  <c r="DY100" i="12" s="1"/>
  <c r="DD111" i="4"/>
  <c r="DC111" i="4"/>
  <c r="DW100" i="12" s="1"/>
  <c r="DB111" i="4"/>
  <c r="DV100" i="12" s="1"/>
  <c r="DA111" i="4"/>
  <c r="CZ111" i="4"/>
  <c r="DT100" i="12" s="1"/>
  <c r="CY111" i="4"/>
  <c r="DS100" i="12" s="1"/>
  <c r="CX111" i="4"/>
  <c r="DR100" i="12" s="1"/>
  <c r="CW111" i="4"/>
  <c r="DQ100" i="12" s="1"/>
  <c r="CV111" i="4"/>
  <c r="DP100" i="12" s="1"/>
  <c r="CU111" i="4"/>
  <c r="CT111" i="4"/>
  <c r="DN100" i="12" s="1"/>
  <c r="CS111" i="4"/>
  <c r="CR111" i="4"/>
  <c r="DL100" i="12" s="1"/>
  <c r="CQ111" i="4"/>
  <c r="DK100" i="12" s="1"/>
  <c r="CO111" i="4"/>
  <c r="DI100" i="12" s="1"/>
  <c r="CN111" i="4"/>
  <c r="DH100" i="12" s="1"/>
  <c r="CM111" i="4"/>
  <c r="DG100" i="12" s="1"/>
  <c r="CL111" i="4"/>
  <c r="DF100" i="12" s="1"/>
  <c r="CK111" i="4"/>
  <c r="DE100" i="12" s="1"/>
  <c r="CJ111" i="4"/>
  <c r="DD100" i="12" s="1"/>
  <c r="CI111" i="4"/>
  <c r="DC100" i="12" s="1"/>
  <c r="BT111" i="4"/>
  <c r="CN100" i="12" s="1"/>
  <c r="BS111" i="4"/>
  <c r="CM100" i="12" s="1"/>
  <c r="BR111" i="4"/>
  <c r="BQ111" i="4"/>
  <c r="CK100" i="12" s="1"/>
  <c r="BP111" i="4"/>
  <c r="CJ100" i="12" s="1"/>
  <c r="BO111" i="4"/>
  <c r="CI100" i="12" s="1"/>
  <c r="BN111" i="4"/>
  <c r="CH100" i="12" s="1"/>
  <c r="BM111" i="4"/>
  <c r="BL111" i="4"/>
  <c r="CF100" i="12" s="1"/>
  <c r="BK111" i="4"/>
  <c r="BJ111" i="4"/>
  <c r="BI111" i="4"/>
  <c r="CC100" i="12" s="1"/>
  <c r="DK110" i="4"/>
  <c r="EE99" i="12" s="1"/>
  <c r="DJ110" i="4"/>
  <c r="ED99" i="12" s="1"/>
  <c r="DI110" i="4"/>
  <c r="EC99" i="12" s="1"/>
  <c r="DH110" i="4"/>
  <c r="EB99" i="12" s="1"/>
  <c r="DG110" i="4"/>
  <c r="EA99" i="12" s="1"/>
  <c r="DF110" i="4"/>
  <c r="DZ99" i="12" s="1"/>
  <c r="DE110" i="4"/>
  <c r="DY99" i="12" s="1"/>
  <c r="DD110" i="4"/>
  <c r="DX99" i="12" s="1"/>
  <c r="DC110" i="4"/>
  <c r="DW99" i="12" s="1"/>
  <c r="DB110" i="4"/>
  <c r="DV99" i="12" s="1"/>
  <c r="DA110" i="4"/>
  <c r="DU99" i="12" s="1"/>
  <c r="CZ110" i="4"/>
  <c r="DT99" i="12" s="1"/>
  <c r="CY110" i="4"/>
  <c r="DS99" i="12" s="1"/>
  <c r="CX110" i="4"/>
  <c r="DR99" i="12" s="1"/>
  <c r="CW110" i="4"/>
  <c r="DQ99" i="12" s="1"/>
  <c r="CV110" i="4"/>
  <c r="DP99" i="12" s="1"/>
  <c r="CU110" i="4"/>
  <c r="DO99" i="12" s="1"/>
  <c r="CT110" i="4"/>
  <c r="DN99" i="12" s="1"/>
  <c r="CS110" i="4"/>
  <c r="CR110" i="4"/>
  <c r="DL99" i="12" s="1"/>
  <c r="CQ110" i="4"/>
  <c r="DK99" i="12" s="1"/>
  <c r="CO110" i="4"/>
  <c r="CN110" i="4"/>
  <c r="DH99" i="12" s="1"/>
  <c r="CM110" i="4"/>
  <c r="CL110" i="4"/>
  <c r="DF99" i="12" s="1"/>
  <c r="CK110" i="4"/>
  <c r="CJ110" i="4"/>
  <c r="CI110" i="4"/>
  <c r="BT110" i="4"/>
  <c r="CN99" i="12" s="1"/>
  <c r="BS110" i="4"/>
  <c r="CM99" i="12" s="1"/>
  <c r="BR110" i="4"/>
  <c r="CL99" i="12" s="1"/>
  <c r="BQ110" i="4"/>
  <c r="CK99" i="12" s="1"/>
  <c r="BP110" i="4"/>
  <c r="CJ99" i="12" s="1"/>
  <c r="BO110" i="4"/>
  <c r="CI99" i="12" s="1"/>
  <c r="BN110" i="4"/>
  <c r="CH99" i="12" s="1"/>
  <c r="BM110" i="4"/>
  <c r="CG99" i="12" s="1"/>
  <c r="BL110" i="4"/>
  <c r="CF99" i="12" s="1"/>
  <c r="BK110" i="4"/>
  <c r="CE99" i="12" s="1"/>
  <c r="BJ110" i="4"/>
  <c r="CD99" i="12" s="1"/>
  <c r="BI110" i="4"/>
  <c r="CC99" i="12" s="1"/>
  <c r="DK109" i="4"/>
  <c r="EE98" i="12" s="1"/>
  <c r="DJ109" i="4"/>
  <c r="ED98" i="12" s="1"/>
  <c r="DI109" i="4"/>
  <c r="EC98" i="12" s="1"/>
  <c r="DH109" i="4"/>
  <c r="EB98" i="12" s="1"/>
  <c r="DG109" i="4"/>
  <c r="EA98" i="12" s="1"/>
  <c r="DF109" i="4"/>
  <c r="DZ98" i="12" s="1"/>
  <c r="DE109" i="4"/>
  <c r="DY98" i="12" s="1"/>
  <c r="DD109" i="4"/>
  <c r="DX98" i="12" s="1"/>
  <c r="DC109" i="4"/>
  <c r="DB109" i="4"/>
  <c r="DV98" i="12" s="1"/>
  <c r="DA109" i="4"/>
  <c r="CZ109" i="4"/>
  <c r="DT98" i="12" s="1"/>
  <c r="CY109" i="4"/>
  <c r="DS98" i="12" s="1"/>
  <c r="CX109" i="4"/>
  <c r="CW109" i="4"/>
  <c r="DQ98" i="12" s="1"/>
  <c r="CV109" i="4"/>
  <c r="DP98" i="12" s="1"/>
  <c r="CU109" i="4"/>
  <c r="DO98" i="12" s="1"/>
  <c r="CT109" i="4"/>
  <c r="CS109" i="4"/>
  <c r="DM98" i="12" s="1"/>
  <c r="CR109" i="4"/>
  <c r="DL98" i="12" s="1"/>
  <c r="CQ109" i="4"/>
  <c r="DK98" i="12" s="1"/>
  <c r="CO109" i="4"/>
  <c r="DI98" i="12" s="1"/>
  <c r="CN109" i="4"/>
  <c r="DH98" i="12" s="1"/>
  <c r="CM109" i="4"/>
  <c r="DG98" i="12" s="1"/>
  <c r="CL109" i="4"/>
  <c r="DF98" i="12" s="1"/>
  <c r="CK109" i="4"/>
  <c r="DE98" i="12" s="1"/>
  <c r="CJ109" i="4"/>
  <c r="DD98" i="12" s="1"/>
  <c r="CI109" i="4"/>
  <c r="DC98" i="12" s="1"/>
  <c r="BT109" i="4"/>
  <c r="CN98" i="12" s="1"/>
  <c r="BS109" i="4"/>
  <c r="CM98" i="12" s="1"/>
  <c r="BR109" i="4"/>
  <c r="CL98" i="12" s="1"/>
  <c r="BQ109" i="4"/>
  <c r="BP109" i="4"/>
  <c r="CJ98" i="12" s="1"/>
  <c r="BO109" i="4"/>
  <c r="CI98" i="12" s="1"/>
  <c r="BN109" i="4"/>
  <c r="CH98" i="12" s="1"/>
  <c r="BM109" i="4"/>
  <c r="BL109" i="4"/>
  <c r="CF98" i="12" s="1"/>
  <c r="BK109" i="4"/>
  <c r="CE98" i="12" s="1"/>
  <c r="BJ109" i="4"/>
  <c r="CD98" i="12" s="1"/>
  <c r="BI109" i="4"/>
  <c r="CC98" i="12" s="1"/>
  <c r="DK108" i="4"/>
  <c r="EE97" i="12" s="1"/>
  <c r="DJ108" i="4"/>
  <c r="ED97" i="12" s="1"/>
  <c r="DI108" i="4"/>
  <c r="EC97" i="12" s="1"/>
  <c r="DH108" i="4"/>
  <c r="EB97" i="12" s="1"/>
  <c r="DG108" i="4"/>
  <c r="EA97" i="12" s="1"/>
  <c r="DF108" i="4"/>
  <c r="DZ97" i="12" s="1"/>
  <c r="DE108" i="4"/>
  <c r="DY97" i="12" s="1"/>
  <c r="DD108" i="4"/>
  <c r="DX97" i="12" s="1"/>
  <c r="DC108" i="4"/>
  <c r="DW97" i="12" s="1"/>
  <c r="DB108" i="4"/>
  <c r="DV97" i="12" s="1"/>
  <c r="DA108" i="4"/>
  <c r="DU97" i="12" s="1"/>
  <c r="CZ108" i="4"/>
  <c r="DT97" i="12" s="1"/>
  <c r="CY108" i="4"/>
  <c r="DS97" i="12" s="1"/>
  <c r="CX108" i="4"/>
  <c r="DR97" i="12" s="1"/>
  <c r="CW108" i="4"/>
  <c r="DQ97" i="12" s="1"/>
  <c r="CV108" i="4"/>
  <c r="DP97" i="12" s="1"/>
  <c r="CU108" i="4"/>
  <c r="DO97" i="12" s="1"/>
  <c r="CT108" i="4"/>
  <c r="DN97" i="12" s="1"/>
  <c r="CS108" i="4"/>
  <c r="CR108" i="4"/>
  <c r="DL97" i="12" s="1"/>
  <c r="CQ108" i="4"/>
  <c r="CO108" i="4"/>
  <c r="CN108" i="4"/>
  <c r="DH97" i="12" s="1"/>
  <c r="CM108" i="4"/>
  <c r="CL108" i="4"/>
  <c r="DF97" i="12" s="1"/>
  <c r="CK108" i="4"/>
  <c r="DE97" i="12" s="1"/>
  <c r="CJ108" i="4"/>
  <c r="DD97" i="12" s="1"/>
  <c r="CI108" i="4"/>
  <c r="DC97" i="12" s="1"/>
  <c r="BT108" i="4"/>
  <c r="CN97" i="12" s="1"/>
  <c r="BS108" i="4"/>
  <c r="CM97" i="12" s="1"/>
  <c r="BR108" i="4"/>
  <c r="CL97" i="12" s="1"/>
  <c r="BQ108" i="4"/>
  <c r="BP108" i="4"/>
  <c r="CJ97" i="12" s="1"/>
  <c r="BO108" i="4"/>
  <c r="CI97" i="12" s="1"/>
  <c r="BN108" i="4"/>
  <c r="CH97" i="12" s="1"/>
  <c r="BM108" i="4"/>
  <c r="CG97" i="12" s="1"/>
  <c r="BL108" i="4"/>
  <c r="CF97" i="12" s="1"/>
  <c r="BK108" i="4"/>
  <c r="BJ108" i="4"/>
  <c r="CD97" i="12" s="1"/>
  <c r="BI108" i="4"/>
  <c r="CC97" i="12" s="1"/>
  <c r="DK107" i="4"/>
  <c r="EE96" i="12" s="1"/>
  <c r="DJ107" i="4"/>
  <c r="ED96" i="12" s="1"/>
  <c r="DI107" i="4"/>
  <c r="EC96" i="12" s="1"/>
  <c r="DH107" i="4"/>
  <c r="EB96" i="12" s="1"/>
  <c r="DG107" i="4"/>
  <c r="EA96" i="12" s="1"/>
  <c r="DF107" i="4"/>
  <c r="DZ96" i="12" s="1"/>
  <c r="DE107" i="4"/>
  <c r="DY96" i="12" s="1"/>
  <c r="DD107" i="4"/>
  <c r="DC107" i="4"/>
  <c r="DB107" i="4"/>
  <c r="DV96" i="12" s="1"/>
  <c r="DA107" i="4"/>
  <c r="DU96" i="12" s="1"/>
  <c r="CZ107" i="4"/>
  <c r="DT96" i="12" s="1"/>
  <c r="CY107" i="4"/>
  <c r="DS96" i="12" s="1"/>
  <c r="CX107" i="4"/>
  <c r="CW107" i="4"/>
  <c r="DQ96" i="12" s="1"/>
  <c r="CV107" i="4"/>
  <c r="DP96" i="12" s="1"/>
  <c r="CU107" i="4"/>
  <c r="DO96" i="12" s="1"/>
  <c r="CT107" i="4"/>
  <c r="DN96" i="12" s="1"/>
  <c r="CS107" i="4"/>
  <c r="DM96" i="12" s="1"/>
  <c r="CR107" i="4"/>
  <c r="DL96" i="12" s="1"/>
  <c r="CQ107" i="4"/>
  <c r="DK96" i="12" s="1"/>
  <c r="CO107" i="4"/>
  <c r="CN107" i="4"/>
  <c r="DH96" i="12" s="1"/>
  <c r="CM107" i="4"/>
  <c r="CL107" i="4"/>
  <c r="DF96" i="12" s="1"/>
  <c r="CK107" i="4"/>
  <c r="DE96" i="12" s="1"/>
  <c r="CJ107" i="4"/>
  <c r="DD96" i="12" s="1"/>
  <c r="CI107" i="4"/>
  <c r="DC96" i="12" s="1"/>
  <c r="BT107" i="4"/>
  <c r="CN96" i="12" s="1"/>
  <c r="BS107" i="4"/>
  <c r="CM96" i="12" s="1"/>
  <c r="BR107" i="4"/>
  <c r="CL96" i="12" s="1"/>
  <c r="BQ107" i="4"/>
  <c r="CK96" i="12" s="1"/>
  <c r="BP107" i="4"/>
  <c r="BO107" i="4"/>
  <c r="CI96" i="12" s="1"/>
  <c r="BN107" i="4"/>
  <c r="CH96" i="12" s="1"/>
  <c r="BM107" i="4"/>
  <c r="BL107" i="4"/>
  <c r="CF96" i="12" s="1"/>
  <c r="BK107" i="4"/>
  <c r="CE96" i="12" s="1"/>
  <c r="BJ107" i="4"/>
  <c r="CD96" i="12" s="1"/>
  <c r="BI107" i="4"/>
  <c r="DK106" i="4"/>
  <c r="EE95" i="12" s="1"/>
  <c r="DJ106" i="4"/>
  <c r="ED95" i="12" s="1"/>
  <c r="DI106" i="4"/>
  <c r="EC95" i="12" s="1"/>
  <c r="DH106" i="4"/>
  <c r="EB95" i="12" s="1"/>
  <c r="DG106" i="4"/>
  <c r="EA95" i="12" s="1"/>
  <c r="DF106" i="4"/>
  <c r="DZ95" i="12" s="1"/>
  <c r="DE106" i="4"/>
  <c r="DY95" i="12" s="1"/>
  <c r="DD106" i="4"/>
  <c r="DX95" i="12" s="1"/>
  <c r="DC106" i="4"/>
  <c r="DW95" i="12" s="1"/>
  <c r="DB106" i="4"/>
  <c r="DV95" i="12" s="1"/>
  <c r="DA106" i="4"/>
  <c r="DU95" i="12" s="1"/>
  <c r="CZ106" i="4"/>
  <c r="DT95" i="12" s="1"/>
  <c r="CY106" i="4"/>
  <c r="DS95" i="12" s="1"/>
  <c r="CX106" i="4"/>
  <c r="DR95" i="12" s="1"/>
  <c r="CW106" i="4"/>
  <c r="DQ95" i="12" s="1"/>
  <c r="CV106" i="4"/>
  <c r="DP95" i="12" s="1"/>
  <c r="CU106" i="4"/>
  <c r="DO95" i="12" s="1"/>
  <c r="CT106" i="4"/>
  <c r="DN95" i="12" s="1"/>
  <c r="CS106" i="4"/>
  <c r="DM95" i="12" s="1"/>
  <c r="CR106" i="4"/>
  <c r="DL95" i="12" s="1"/>
  <c r="CQ106" i="4"/>
  <c r="DK95" i="12" s="1"/>
  <c r="CO106" i="4"/>
  <c r="DI95" i="12" s="1"/>
  <c r="CN106" i="4"/>
  <c r="DH95" i="12" s="1"/>
  <c r="CM106" i="4"/>
  <c r="DG95" i="12" s="1"/>
  <c r="CL106" i="4"/>
  <c r="DF95" i="12" s="1"/>
  <c r="CK106" i="4"/>
  <c r="CJ106" i="4"/>
  <c r="DD95" i="12" s="1"/>
  <c r="CI106" i="4"/>
  <c r="BT106" i="4"/>
  <c r="BS106" i="4"/>
  <c r="CM95" i="12" s="1"/>
  <c r="BR106" i="4"/>
  <c r="BQ106" i="4"/>
  <c r="CK95" i="12" s="1"/>
  <c r="BP106" i="4"/>
  <c r="CJ95" i="12" s="1"/>
  <c r="BO106" i="4"/>
  <c r="CI95" i="12" s="1"/>
  <c r="BN106" i="4"/>
  <c r="CH95" i="12" s="1"/>
  <c r="BM106" i="4"/>
  <c r="CG95" i="12" s="1"/>
  <c r="BL106" i="4"/>
  <c r="CF95" i="12" s="1"/>
  <c r="BK106" i="4"/>
  <c r="CE95" i="12" s="1"/>
  <c r="BJ106" i="4"/>
  <c r="CD95" i="12" s="1"/>
  <c r="BI106" i="4"/>
  <c r="CC95" i="12" s="1"/>
  <c r="DK105" i="4"/>
  <c r="EE94" i="12" s="1"/>
  <c r="DJ105" i="4"/>
  <c r="ED94" i="12" s="1"/>
  <c r="DI105" i="4"/>
  <c r="EC94" i="12" s="1"/>
  <c r="DH105" i="4"/>
  <c r="EB94" i="12" s="1"/>
  <c r="DG105" i="4"/>
  <c r="EA94" i="12" s="1"/>
  <c r="DF105" i="4"/>
  <c r="DZ94" i="12" s="1"/>
  <c r="DE105" i="4"/>
  <c r="DY94" i="12" s="1"/>
  <c r="DD105" i="4"/>
  <c r="DC105" i="4"/>
  <c r="DB105" i="4"/>
  <c r="DV94" i="12" s="1"/>
  <c r="DA105" i="4"/>
  <c r="CZ105" i="4"/>
  <c r="DT94" i="12" s="1"/>
  <c r="CY105" i="4"/>
  <c r="DS94" i="12" s="1"/>
  <c r="CX105" i="4"/>
  <c r="CW105" i="4"/>
  <c r="DQ94" i="12" s="1"/>
  <c r="CV105" i="4"/>
  <c r="DP94" i="12" s="1"/>
  <c r="CU105" i="4"/>
  <c r="DO94" i="12" s="1"/>
  <c r="CT105" i="4"/>
  <c r="DN94" i="12" s="1"/>
  <c r="CS105" i="4"/>
  <c r="CR105" i="4"/>
  <c r="DL94" i="12" s="1"/>
  <c r="CQ105" i="4"/>
  <c r="DK94" i="12" s="1"/>
  <c r="CO105" i="4"/>
  <c r="DI94" i="12" s="1"/>
  <c r="CN105" i="4"/>
  <c r="DH94" i="12" s="1"/>
  <c r="CM105" i="4"/>
  <c r="DG94" i="12" s="1"/>
  <c r="CL105" i="4"/>
  <c r="DF94" i="12" s="1"/>
  <c r="CK105" i="4"/>
  <c r="DE94" i="12" s="1"/>
  <c r="CJ105" i="4"/>
  <c r="DD94" i="12" s="1"/>
  <c r="CI105" i="4"/>
  <c r="DC94" i="12" s="1"/>
  <c r="BT105" i="4"/>
  <c r="CN94" i="12" s="1"/>
  <c r="BS105" i="4"/>
  <c r="CM94" i="12" s="1"/>
  <c r="BR105" i="4"/>
  <c r="CL94" i="12" s="1"/>
  <c r="BQ105" i="4"/>
  <c r="CK94" i="12" s="1"/>
  <c r="BP105" i="4"/>
  <c r="CJ94" i="12" s="1"/>
  <c r="BO105" i="4"/>
  <c r="CI94" i="12" s="1"/>
  <c r="BN105" i="4"/>
  <c r="CH94" i="12" s="1"/>
  <c r="BM105" i="4"/>
  <c r="BL105" i="4"/>
  <c r="CF94" i="12" s="1"/>
  <c r="BK105" i="4"/>
  <c r="CE94" i="12" s="1"/>
  <c r="BJ105" i="4"/>
  <c r="CD94" i="12" s="1"/>
  <c r="BI105" i="4"/>
  <c r="DK104" i="4"/>
  <c r="DJ104" i="4"/>
  <c r="ED93" i="12" s="1"/>
  <c r="DI104" i="4"/>
  <c r="DH104" i="4"/>
  <c r="DG104" i="4"/>
  <c r="EA93" i="12" s="1"/>
  <c r="DF104" i="4"/>
  <c r="DZ93" i="12" s="1"/>
  <c r="DE104" i="4"/>
  <c r="DY93" i="12" s="1"/>
  <c r="DD104" i="4"/>
  <c r="DC104" i="4"/>
  <c r="DW93" i="12" s="1"/>
  <c r="DB104" i="4"/>
  <c r="DV93" i="12" s="1"/>
  <c r="DA104" i="4"/>
  <c r="DU93" i="12" s="1"/>
  <c r="CZ104" i="4"/>
  <c r="DT93" i="12" s="1"/>
  <c r="CY104" i="4"/>
  <c r="DS93" i="12" s="1"/>
  <c r="CX104" i="4"/>
  <c r="DR93" i="12" s="1"/>
  <c r="CW104" i="4"/>
  <c r="DQ93" i="12" s="1"/>
  <c r="CV104" i="4"/>
  <c r="DP93" i="12" s="1"/>
  <c r="CU104" i="4"/>
  <c r="DO93" i="12" s="1"/>
  <c r="CT104" i="4"/>
  <c r="DN93" i="12" s="1"/>
  <c r="CS104" i="4"/>
  <c r="DM93" i="12" s="1"/>
  <c r="CR104" i="4"/>
  <c r="DL93" i="12" s="1"/>
  <c r="CQ104" i="4"/>
  <c r="DK93" i="12" s="1"/>
  <c r="CO104" i="4"/>
  <c r="DI93" i="12" s="1"/>
  <c r="CN104" i="4"/>
  <c r="DH93" i="12" s="1"/>
  <c r="CM104" i="4"/>
  <c r="CL104" i="4"/>
  <c r="DF93" i="12" s="1"/>
  <c r="CK104" i="4"/>
  <c r="CJ104" i="4"/>
  <c r="DD93" i="12" s="1"/>
  <c r="CI104" i="4"/>
  <c r="DC93" i="12" s="1"/>
  <c r="BT104" i="4"/>
  <c r="CN93" i="12" s="1"/>
  <c r="BS104" i="4"/>
  <c r="CM93" i="12" s="1"/>
  <c r="BR104" i="4"/>
  <c r="CL93" i="12" s="1"/>
  <c r="BQ104" i="4"/>
  <c r="CK93" i="12" s="1"/>
  <c r="BP104" i="4"/>
  <c r="CJ93" i="12" s="1"/>
  <c r="BO104" i="4"/>
  <c r="CI93" i="12" s="1"/>
  <c r="BN104" i="4"/>
  <c r="CH93" i="12" s="1"/>
  <c r="BM104" i="4"/>
  <c r="BL104" i="4"/>
  <c r="BK104" i="4"/>
  <c r="CE93" i="12" s="1"/>
  <c r="BJ104" i="4"/>
  <c r="BI104" i="4"/>
  <c r="CC93" i="12" s="1"/>
  <c r="DK103" i="4"/>
  <c r="EE92" i="12" s="1"/>
  <c r="DJ103" i="4"/>
  <c r="ED92" i="12" s="1"/>
  <c r="DI103" i="4"/>
  <c r="EC92" i="12" s="1"/>
  <c r="DH103" i="4"/>
  <c r="EB92" i="12" s="1"/>
  <c r="DG103" i="4"/>
  <c r="EA92" i="12" s="1"/>
  <c r="DF103" i="4"/>
  <c r="DZ92" i="12" s="1"/>
  <c r="DE103" i="4"/>
  <c r="DY92" i="12" s="1"/>
  <c r="DD103" i="4"/>
  <c r="DX92" i="12" s="1"/>
  <c r="DC103" i="4"/>
  <c r="DW92" i="12" s="1"/>
  <c r="DB103" i="4"/>
  <c r="DV92" i="12" s="1"/>
  <c r="DA103" i="4"/>
  <c r="DU92" i="12" s="1"/>
  <c r="CZ103" i="4"/>
  <c r="DT92" i="12" s="1"/>
  <c r="CY103" i="4"/>
  <c r="DS92" i="12" s="1"/>
  <c r="CX103" i="4"/>
  <c r="DR92" i="12" s="1"/>
  <c r="CW103" i="4"/>
  <c r="DQ92" i="12" s="1"/>
  <c r="CV103" i="4"/>
  <c r="CU103" i="4"/>
  <c r="DO92" i="12" s="1"/>
  <c r="CT103" i="4"/>
  <c r="DN92" i="12" s="1"/>
  <c r="CS103" i="4"/>
  <c r="DM92" i="12" s="1"/>
  <c r="CR103" i="4"/>
  <c r="DL92" i="12" s="1"/>
  <c r="CQ103" i="4"/>
  <c r="DK92" i="12" s="1"/>
  <c r="CO103" i="4"/>
  <c r="DI92" i="12" s="1"/>
  <c r="CN103" i="4"/>
  <c r="DH92" i="12" s="1"/>
  <c r="CM103" i="4"/>
  <c r="CL103" i="4"/>
  <c r="CK103" i="4"/>
  <c r="CJ103" i="4"/>
  <c r="CI103" i="4"/>
  <c r="BT103" i="4"/>
  <c r="CN92" i="12" s="1"/>
  <c r="BS103" i="4"/>
  <c r="CM92" i="12" s="1"/>
  <c r="BR103" i="4"/>
  <c r="CL92" i="12" s="1"/>
  <c r="BQ103" i="4"/>
  <c r="CK92" i="12" s="1"/>
  <c r="BP103" i="4"/>
  <c r="CJ92" i="12" s="1"/>
  <c r="BO103" i="4"/>
  <c r="CI92" i="12" s="1"/>
  <c r="BN103" i="4"/>
  <c r="CH92" i="12" s="1"/>
  <c r="BM103" i="4"/>
  <c r="CG92" i="12" s="1"/>
  <c r="BL103" i="4"/>
  <c r="CF92" i="12" s="1"/>
  <c r="BK103" i="4"/>
  <c r="CE92" i="12" s="1"/>
  <c r="BJ103" i="4"/>
  <c r="CD92" i="12" s="1"/>
  <c r="BI103" i="4"/>
  <c r="CC92" i="12" s="1"/>
  <c r="DK102" i="4"/>
  <c r="EE91" i="12" s="1"/>
  <c r="DJ102" i="4"/>
  <c r="ED91" i="12" s="1"/>
  <c r="DI102" i="4"/>
  <c r="DH102" i="4"/>
  <c r="DG102" i="4"/>
  <c r="EA91" i="12" s="1"/>
  <c r="DF102" i="4"/>
  <c r="DZ91" i="12" s="1"/>
  <c r="DE102" i="4"/>
  <c r="DY91" i="12" s="1"/>
  <c r="DD102" i="4"/>
  <c r="DX91" i="12" s="1"/>
  <c r="DC102" i="4"/>
  <c r="DW91" i="12" s="1"/>
  <c r="DB102" i="4"/>
  <c r="DV91" i="12" s="1"/>
  <c r="DA102" i="4"/>
  <c r="DU91" i="12" s="1"/>
  <c r="CZ102" i="4"/>
  <c r="DT91" i="12" s="1"/>
  <c r="CY102" i="4"/>
  <c r="DS91" i="12" s="1"/>
  <c r="CX102" i="4"/>
  <c r="DR91" i="12" s="1"/>
  <c r="CW102" i="4"/>
  <c r="DQ91" i="12" s="1"/>
  <c r="CV102" i="4"/>
  <c r="DP91" i="12" s="1"/>
  <c r="CU102" i="4"/>
  <c r="DO91" i="12" s="1"/>
  <c r="CT102" i="4"/>
  <c r="DN91" i="12" s="1"/>
  <c r="CS102" i="4"/>
  <c r="DM91" i="12" s="1"/>
  <c r="CR102" i="4"/>
  <c r="DL91" i="12" s="1"/>
  <c r="CQ102" i="4"/>
  <c r="DK91" i="12" s="1"/>
  <c r="CO102" i="4"/>
  <c r="DI91" i="12" s="1"/>
  <c r="CN102" i="4"/>
  <c r="DH91" i="12" s="1"/>
  <c r="CM102" i="4"/>
  <c r="DG91" i="12" s="1"/>
  <c r="CL102" i="4"/>
  <c r="DF91" i="12" s="1"/>
  <c r="CK102" i="4"/>
  <c r="DE91" i="12" s="1"/>
  <c r="CJ102" i="4"/>
  <c r="DD91" i="12" s="1"/>
  <c r="CI102" i="4"/>
  <c r="DC91" i="12" s="1"/>
  <c r="BT102" i="4"/>
  <c r="BS102" i="4"/>
  <c r="CM91" i="12" s="1"/>
  <c r="BR102" i="4"/>
  <c r="CL91" i="12" s="1"/>
  <c r="BQ102" i="4"/>
  <c r="BP102" i="4"/>
  <c r="CJ91" i="12" s="1"/>
  <c r="BO102" i="4"/>
  <c r="CI91" i="12" s="1"/>
  <c r="BN102" i="4"/>
  <c r="BM102" i="4"/>
  <c r="CG91" i="12" s="1"/>
  <c r="BL102" i="4"/>
  <c r="CF91" i="12" s="1"/>
  <c r="BK102" i="4"/>
  <c r="CE91" i="12" s="1"/>
  <c r="BJ102" i="4"/>
  <c r="BI102" i="4"/>
  <c r="CC91" i="12" s="1"/>
  <c r="DK101" i="4"/>
  <c r="DJ101" i="4"/>
  <c r="ED90" i="12" s="1"/>
  <c r="DI101" i="4"/>
  <c r="EC90" i="12" s="1"/>
  <c r="DH101" i="4"/>
  <c r="EB90" i="12" s="1"/>
  <c r="DG101" i="4"/>
  <c r="EA90" i="12" s="1"/>
  <c r="DF101" i="4"/>
  <c r="DZ90" i="12" s="1"/>
  <c r="DE101" i="4"/>
  <c r="DY90" i="12" s="1"/>
  <c r="DD101" i="4"/>
  <c r="DX90" i="12" s="1"/>
  <c r="DC101" i="4"/>
  <c r="DW90" i="12" s="1"/>
  <c r="DB101" i="4"/>
  <c r="DV90" i="12" s="1"/>
  <c r="DA101" i="4"/>
  <c r="DU90" i="12" s="1"/>
  <c r="CZ101" i="4"/>
  <c r="DT90" i="12" s="1"/>
  <c r="CY101" i="4"/>
  <c r="DS90" i="12" s="1"/>
  <c r="CX101" i="4"/>
  <c r="DR90" i="12" s="1"/>
  <c r="CW101" i="4"/>
  <c r="DQ90" i="12" s="1"/>
  <c r="CV101" i="4"/>
  <c r="DP90" i="12" s="1"/>
  <c r="CU101" i="4"/>
  <c r="CT101" i="4"/>
  <c r="CS101" i="4"/>
  <c r="DM90" i="12" s="1"/>
  <c r="CR101" i="4"/>
  <c r="CQ101" i="4"/>
  <c r="DK90" i="12" s="1"/>
  <c r="CO101" i="4"/>
  <c r="DI90" i="12" s="1"/>
  <c r="CN101" i="4"/>
  <c r="DH90" i="12" s="1"/>
  <c r="CM101" i="4"/>
  <c r="DG90" i="12" s="1"/>
  <c r="CL101" i="4"/>
  <c r="DF90" i="12" s="1"/>
  <c r="CK101" i="4"/>
  <c r="DE90" i="12" s="1"/>
  <c r="CJ101" i="4"/>
  <c r="DD90" i="12" s="1"/>
  <c r="CI101" i="4"/>
  <c r="DC90" i="12" s="1"/>
  <c r="BT101" i="4"/>
  <c r="CN90" i="12" s="1"/>
  <c r="BS101" i="4"/>
  <c r="CM90" i="12" s="1"/>
  <c r="BR101" i="4"/>
  <c r="CL90" i="12" s="1"/>
  <c r="BQ101" i="4"/>
  <c r="CK90" i="12" s="1"/>
  <c r="BP101" i="4"/>
  <c r="CJ90" i="12" s="1"/>
  <c r="BO101" i="4"/>
  <c r="CI90" i="12" s="1"/>
  <c r="BN101" i="4"/>
  <c r="CH90" i="12" s="1"/>
  <c r="BM101" i="4"/>
  <c r="CG90" i="12" s="1"/>
  <c r="BL101" i="4"/>
  <c r="CF90" i="12" s="1"/>
  <c r="BK101" i="4"/>
  <c r="CE90" i="12" s="1"/>
  <c r="BJ101" i="4"/>
  <c r="CD90" i="12" s="1"/>
  <c r="BI101" i="4"/>
  <c r="CC90" i="12" s="1"/>
  <c r="DK100" i="4"/>
  <c r="EE89" i="12" s="1"/>
  <c r="DJ100" i="4"/>
  <c r="ED89" i="12" s="1"/>
  <c r="DI100" i="4"/>
  <c r="EC89" i="12" s="1"/>
  <c r="DH100" i="4"/>
  <c r="EB89" i="12" s="1"/>
  <c r="DG100" i="4"/>
  <c r="EA89" i="12" s="1"/>
  <c r="DF100" i="4"/>
  <c r="DZ89" i="12" s="1"/>
  <c r="DE100" i="4"/>
  <c r="DY89" i="12" s="1"/>
  <c r="DD100" i="4"/>
  <c r="DX89" i="12" s="1"/>
  <c r="DC100" i="4"/>
  <c r="DW89" i="12" s="1"/>
  <c r="DB100" i="4"/>
  <c r="DV89" i="12" s="1"/>
  <c r="DA100" i="4"/>
  <c r="DU89" i="12" s="1"/>
  <c r="CZ100" i="4"/>
  <c r="CY100" i="4"/>
  <c r="DS89" i="12" s="1"/>
  <c r="CX100" i="4"/>
  <c r="DR89" i="12" s="1"/>
  <c r="CW100" i="4"/>
  <c r="DQ89" i="12" s="1"/>
  <c r="CV100" i="4"/>
  <c r="DP89" i="12" s="1"/>
  <c r="CU100" i="4"/>
  <c r="DO89" i="12" s="1"/>
  <c r="CT100" i="4"/>
  <c r="DN89" i="12" s="1"/>
  <c r="CS100" i="4"/>
  <c r="DM89" i="12" s="1"/>
  <c r="CR100" i="4"/>
  <c r="DL89" i="12" s="1"/>
  <c r="CQ100" i="4"/>
  <c r="DK89" i="12" s="1"/>
  <c r="CO100" i="4"/>
  <c r="DI89" i="12" s="1"/>
  <c r="CN100" i="4"/>
  <c r="DH89" i="12" s="1"/>
  <c r="CM100" i="4"/>
  <c r="DG89" i="12" s="1"/>
  <c r="CL100" i="4"/>
  <c r="DF89" i="12" s="1"/>
  <c r="CK100" i="4"/>
  <c r="DE89" i="12" s="1"/>
  <c r="CJ100" i="4"/>
  <c r="DD89" i="12" s="1"/>
  <c r="CI100" i="4"/>
  <c r="DC89" i="12" s="1"/>
  <c r="BT100" i="4"/>
  <c r="CN89" i="12" s="1"/>
  <c r="BS100" i="4"/>
  <c r="CM89" i="12" s="1"/>
  <c r="BR100" i="4"/>
  <c r="CL89" i="12" s="1"/>
  <c r="BQ100" i="4"/>
  <c r="BP100" i="4"/>
  <c r="CJ89" i="12" s="1"/>
  <c r="BO100" i="4"/>
  <c r="CI89" i="12" s="1"/>
  <c r="BN100" i="4"/>
  <c r="CH89" i="12" s="1"/>
  <c r="BM100" i="4"/>
  <c r="CG89" i="12" s="1"/>
  <c r="BL100" i="4"/>
  <c r="CF89" i="12" s="1"/>
  <c r="BK100" i="4"/>
  <c r="CE89" i="12" s="1"/>
  <c r="BJ100" i="4"/>
  <c r="CD89" i="12" s="1"/>
  <c r="BI100" i="4"/>
  <c r="DK99" i="4"/>
  <c r="DJ99" i="4"/>
  <c r="ED88" i="12" s="1"/>
  <c r="DI99" i="4"/>
  <c r="EC88" i="12" s="1"/>
  <c r="DH99" i="4"/>
  <c r="EB88" i="12" s="1"/>
  <c r="DG99" i="4"/>
  <c r="EA88" i="12" s="1"/>
  <c r="DF99" i="4"/>
  <c r="DZ88" i="12" s="1"/>
  <c r="DE99" i="4"/>
  <c r="DY88" i="12" s="1"/>
  <c r="DD99" i="4"/>
  <c r="DX88" i="12" s="1"/>
  <c r="DC99" i="4"/>
  <c r="DW88" i="12" s="1"/>
  <c r="DB99" i="4"/>
  <c r="DV88" i="12" s="1"/>
  <c r="DA99" i="4"/>
  <c r="DU88" i="12" s="1"/>
  <c r="CZ99" i="4"/>
  <c r="DT88" i="12" s="1"/>
  <c r="CY99" i="4"/>
  <c r="DS88" i="12" s="1"/>
  <c r="CX99" i="4"/>
  <c r="DR88" i="12" s="1"/>
  <c r="CW99" i="4"/>
  <c r="CV99" i="4"/>
  <c r="DP88" i="12" s="1"/>
  <c r="CU99" i="4"/>
  <c r="DO88" i="12" s="1"/>
  <c r="CT99" i="4"/>
  <c r="DN88" i="12" s="1"/>
  <c r="CS99" i="4"/>
  <c r="DM88" i="12" s="1"/>
  <c r="CR99" i="4"/>
  <c r="DL88" i="12" s="1"/>
  <c r="CQ99" i="4"/>
  <c r="CO99" i="4"/>
  <c r="DI88" i="12" s="1"/>
  <c r="CN99" i="4"/>
  <c r="DH88" i="12" s="1"/>
  <c r="CM99" i="4"/>
  <c r="DG88" i="12" s="1"/>
  <c r="CL99" i="4"/>
  <c r="DF88" i="12" s="1"/>
  <c r="CK99" i="4"/>
  <c r="DE88" i="12" s="1"/>
  <c r="CJ99" i="4"/>
  <c r="CI99" i="4"/>
  <c r="DC88" i="12" s="1"/>
  <c r="BT99" i="4"/>
  <c r="CN88" i="12" s="1"/>
  <c r="BS99" i="4"/>
  <c r="CM88" i="12" s="1"/>
  <c r="BR99" i="4"/>
  <c r="CL88" i="12" s="1"/>
  <c r="BQ99" i="4"/>
  <c r="CK88" i="12" s="1"/>
  <c r="BP99" i="4"/>
  <c r="CJ88" i="12" s="1"/>
  <c r="BO99" i="4"/>
  <c r="CI88" i="12" s="1"/>
  <c r="BN99" i="4"/>
  <c r="CH88" i="12" s="1"/>
  <c r="BM99" i="4"/>
  <c r="CG88" i="12" s="1"/>
  <c r="BL99" i="4"/>
  <c r="CF88" i="12" s="1"/>
  <c r="BK99" i="4"/>
  <c r="CE88" i="12" s="1"/>
  <c r="BJ99" i="4"/>
  <c r="CD88" i="12" s="1"/>
  <c r="BI99" i="4"/>
  <c r="CC88" i="12" s="1"/>
  <c r="DK98" i="4"/>
  <c r="EE87" i="12" s="1"/>
  <c r="DJ98" i="4"/>
  <c r="ED87" i="12" s="1"/>
  <c r="DI98" i="4"/>
  <c r="EC87" i="12" s="1"/>
  <c r="DH98" i="4"/>
  <c r="EB87" i="12" s="1"/>
  <c r="DG98" i="4"/>
  <c r="EA87" i="12" s="1"/>
  <c r="DF98" i="4"/>
  <c r="DZ87" i="12" s="1"/>
  <c r="DE98" i="4"/>
  <c r="DY87" i="12" s="1"/>
  <c r="DD98" i="4"/>
  <c r="DC98" i="4"/>
  <c r="DW87" i="12" s="1"/>
  <c r="DB98" i="4"/>
  <c r="DV87" i="12" s="1"/>
  <c r="DA98" i="4"/>
  <c r="DU87" i="12" s="1"/>
  <c r="CZ98" i="4"/>
  <c r="DT87" i="12" s="1"/>
  <c r="CY98" i="4"/>
  <c r="DS87" i="12" s="1"/>
  <c r="CX98" i="4"/>
  <c r="CW98" i="4"/>
  <c r="DQ87" i="12" s="1"/>
  <c r="CV98" i="4"/>
  <c r="DP87" i="12" s="1"/>
  <c r="CU98" i="4"/>
  <c r="DO87" i="12" s="1"/>
  <c r="CT98" i="4"/>
  <c r="DN87" i="12" s="1"/>
  <c r="CS98" i="4"/>
  <c r="DM87" i="12" s="1"/>
  <c r="CR98" i="4"/>
  <c r="DL87" i="12" s="1"/>
  <c r="CQ98" i="4"/>
  <c r="DK87" i="12" s="1"/>
  <c r="CO98" i="4"/>
  <c r="DI87" i="12" s="1"/>
  <c r="CN98" i="4"/>
  <c r="DH87" i="12" s="1"/>
  <c r="CM98" i="4"/>
  <c r="DG87" i="12" s="1"/>
  <c r="CL98" i="4"/>
  <c r="DF87" i="12" s="1"/>
  <c r="CK98" i="4"/>
  <c r="DE87" i="12" s="1"/>
  <c r="CJ98" i="4"/>
  <c r="DD87" i="12" s="1"/>
  <c r="CI98" i="4"/>
  <c r="DC87" i="12" s="1"/>
  <c r="BT98" i="4"/>
  <c r="CN87" i="12" s="1"/>
  <c r="BS98" i="4"/>
  <c r="BR98" i="4"/>
  <c r="CL87" i="12" s="1"/>
  <c r="BQ98" i="4"/>
  <c r="CK87" i="12" s="1"/>
  <c r="BP98" i="4"/>
  <c r="CJ87" i="12" s="1"/>
  <c r="BO98" i="4"/>
  <c r="CI87" i="12" s="1"/>
  <c r="BN98" i="4"/>
  <c r="CH87" i="12" s="1"/>
  <c r="BM98" i="4"/>
  <c r="CG87" i="12" s="1"/>
  <c r="BL98" i="4"/>
  <c r="CF87" i="12" s="1"/>
  <c r="BK98" i="4"/>
  <c r="CE87" i="12" s="1"/>
  <c r="BJ98" i="4"/>
  <c r="BI98" i="4"/>
  <c r="CC87" i="12" s="1"/>
  <c r="DK97" i="4"/>
  <c r="EE86" i="12" s="1"/>
  <c r="DJ97" i="4"/>
  <c r="ED86" i="12" s="1"/>
  <c r="DI97" i="4"/>
  <c r="EC86" i="12" s="1"/>
  <c r="DH97" i="4"/>
  <c r="EB86" i="12" s="1"/>
  <c r="DG97" i="4"/>
  <c r="EA86" i="12" s="1"/>
  <c r="DF97" i="4"/>
  <c r="DZ86" i="12" s="1"/>
  <c r="DE97" i="4"/>
  <c r="DY86" i="12" s="1"/>
  <c r="DD97" i="4"/>
  <c r="DC97" i="4"/>
  <c r="DW86" i="12" s="1"/>
  <c r="DB97" i="4"/>
  <c r="DV86" i="12" s="1"/>
  <c r="DA97" i="4"/>
  <c r="DU86" i="12" s="1"/>
  <c r="CZ97" i="4"/>
  <c r="DT86" i="12" s="1"/>
  <c r="CY97" i="4"/>
  <c r="DS86" i="12" s="1"/>
  <c r="CX97" i="4"/>
  <c r="DR86" i="12" s="1"/>
  <c r="CW97" i="4"/>
  <c r="DQ86" i="12" s="1"/>
  <c r="CV97" i="4"/>
  <c r="DP86" i="12" s="1"/>
  <c r="CU97" i="4"/>
  <c r="DO86" i="12" s="1"/>
  <c r="CT97" i="4"/>
  <c r="CS97" i="4"/>
  <c r="CR97" i="4"/>
  <c r="DL86" i="12" s="1"/>
  <c r="CQ97" i="4"/>
  <c r="DK86" i="12" s="1"/>
  <c r="CO97" i="4"/>
  <c r="DI86" i="12" s="1"/>
  <c r="CN97" i="4"/>
  <c r="CM97" i="4"/>
  <c r="DG86" i="12" s="1"/>
  <c r="CL97" i="4"/>
  <c r="DF86" i="12" s="1"/>
  <c r="CK97" i="4"/>
  <c r="DE86" i="12" s="1"/>
  <c r="CJ97" i="4"/>
  <c r="DD86" i="12" s="1"/>
  <c r="CI97" i="4"/>
  <c r="DC86" i="12" s="1"/>
  <c r="BT97" i="4"/>
  <c r="CN86" i="12" s="1"/>
  <c r="BS97" i="4"/>
  <c r="CM86" i="12" s="1"/>
  <c r="BR97" i="4"/>
  <c r="CL86" i="12" s="1"/>
  <c r="BQ97" i="4"/>
  <c r="CK86" i="12" s="1"/>
  <c r="BP97" i="4"/>
  <c r="CJ86" i="12" s="1"/>
  <c r="BO97" i="4"/>
  <c r="CI86" i="12" s="1"/>
  <c r="BN97" i="4"/>
  <c r="CH86" i="12" s="1"/>
  <c r="BM97" i="4"/>
  <c r="CG86" i="12" s="1"/>
  <c r="BL97" i="4"/>
  <c r="CF86" i="12" s="1"/>
  <c r="BK97" i="4"/>
  <c r="BJ97" i="4"/>
  <c r="CD86" i="12" s="1"/>
  <c r="BI97" i="4"/>
  <c r="DK96" i="4"/>
  <c r="EE85" i="12" s="1"/>
  <c r="DJ96" i="4"/>
  <c r="ED85" i="12" s="1"/>
  <c r="DI96" i="4"/>
  <c r="EC85" i="12" s="1"/>
  <c r="DH96" i="4"/>
  <c r="EB85" i="12" s="1"/>
  <c r="DG96" i="4"/>
  <c r="EA85" i="12" s="1"/>
  <c r="DF96" i="4"/>
  <c r="DZ85" i="12" s="1"/>
  <c r="DE96" i="4"/>
  <c r="DY85" i="12" s="1"/>
  <c r="DD96" i="4"/>
  <c r="DX85" i="12" s="1"/>
  <c r="DC96" i="4"/>
  <c r="DW85" i="12" s="1"/>
  <c r="DB96" i="4"/>
  <c r="DV85" i="12" s="1"/>
  <c r="DA96" i="4"/>
  <c r="DU85" i="12" s="1"/>
  <c r="CZ96" i="4"/>
  <c r="DT85" i="12" s="1"/>
  <c r="CY96" i="4"/>
  <c r="DS85" i="12" s="1"/>
  <c r="CX96" i="4"/>
  <c r="DR85" i="12" s="1"/>
  <c r="CW96" i="4"/>
  <c r="DQ85" i="12" s="1"/>
  <c r="CV96" i="4"/>
  <c r="DP85" i="12" s="1"/>
  <c r="CU96" i="4"/>
  <c r="DO85" i="12" s="1"/>
  <c r="CT96" i="4"/>
  <c r="DN85" i="12" s="1"/>
  <c r="CS96" i="4"/>
  <c r="DM85" i="12" s="1"/>
  <c r="CR96" i="4"/>
  <c r="DL85" i="12" s="1"/>
  <c r="CQ96" i="4"/>
  <c r="DK85" i="12" s="1"/>
  <c r="CO96" i="4"/>
  <c r="DI85" i="12" s="1"/>
  <c r="CN96" i="4"/>
  <c r="DH85" i="12" s="1"/>
  <c r="CM96" i="4"/>
  <c r="CL96" i="4"/>
  <c r="DF85" i="12" s="1"/>
  <c r="CK96" i="4"/>
  <c r="DE85" i="12" s="1"/>
  <c r="CJ96" i="4"/>
  <c r="DD85" i="12" s="1"/>
  <c r="CI96" i="4"/>
  <c r="DC85" i="12" s="1"/>
  <c r="BT96" i="4"/>
  <c r="CN85" i="12" s="1"/>
  <c r="BS96" i="4"/>
  <c r="CM85" i="12" s="1"/>
  <c r="BR96" i="4"/>
  <c r="CL85" i="12" s="1"/>
  <c r="BQ96" i="4"/>
  <c r="CK85" i="12" s="1"/>
  <c r="BP96" i="4"/>
  <c r="CJ85" i="12" s="1"/>
  <c r="BO96" i="4"/>
  <c r="CI85" i="12" s="1"/>
  <c r="BN96" i="4"/>
  <c r="CH85" i="12" s="1"/>
  <c r="BM96" i="4"/>
  <c r="CG85" i="12" s="1"/>
  <c r="BL96" i="4"/>
  <c r="CF85" i="12" s="1"/>
  <c r="BK96" i="4"/>
  <c r="BJ96" i="4"/>
  <c r="BI96" i="4"/>
  <c r="CC85" i="12" s="1"/>
  <c r="DK95" i="4"/>
  <c r="EE84" i="12" s="1"/>
  <c r="DJ95" i="4"/>
  <c r="ED84" i="12" s="1"/>
  <c r="DI95" i="4"/>
  <c r="EC84" i="12" s="1"/>
  <c r="DH95" i="4"/>
  <c r="DG95" i="4"/>
  <c r="DF95" i="4"/>
  <c r="DZ84" i="12" s="1"/>
  <c r="DE95" i="4"/>
  <c r="DY84" i="12" s="1"/>
  <c r="DD95" i="4"/>
  <c r="DX84" i="12" s="1"/>
  <c r="DC95" i="4"/>
  <c r="DW84" i="12" s="1"/>
  <c r="DB95" i="4"/>
  <c r="DV84" i="12" s="1"/>
  <c r="DA95" i="4"/>
  <c r="DU84" i="12" s="1"/>
  <c r="CZ95" i="4"/>
  <c r="CY95" i="4"/>
  <c r="DS84" i="12" s="1"/>
  <c r="CX95" i="4"/>
  <c r="DR84" i="12" s="1"/>
  <c r="CW95" i="4"/>
  <c r="CV95" i="4"/>
  <c r="DP84" i="12" s="1"/>
  <c r="CU95" i="4"/>
  <c r="DO84" i="12" s="1"/>
  <c r="CT95" i="4"/>
  <c r="DN84" i="12" s="1"/>
  <c r="CS95" i="4"/>
  <c r="CR95" i="4"/>
  <c r="DL84" i="12" s="1"/>
  <c r="CQ95" i="4"/>
  <c r="DK84" i="12" s="1"/>
  <c r="CO95" i="4"/>
  <c r="DI84" i="12" s="1"/>
  <c r="CN95" i="4"/>
  <c r="DH84" i="12" s="1"/>
  <c r="CM95" i="4"/>
  <c r="DG84" i="12" s="1"/>
  <c r="CL95" i="4"/>
  <c r="DF84" i="12" s="1"/>
  <c r="CK95" i="4"/>
  <c r="DE84" i="12" s="1"/>
  <c r="CJ95" i="4"/>
  <c r="DD84" i="12" s="1"/>
  <c r="CI95" i="4"/>
  <c r="DC84" i="12" s="1"/>
  <c r="BT95" i="4"/>
  <c r="BS95" i="4"/>
  <c r="CM84" i="12" s="1"/>
  <c r="BR95" i="4"/>
  <c r="CL84" i="12" s="1"/>
  <c r="BQ95" i="4"/>
  <c r="BP95" i="4"/>
  <c r="CJ84" i="12" s="1"/>
  <c r="BO95" i="4"/>
  <c r="CI84" i="12" s="1"/>
  <c r="BN95" i="4"/>
  <c r="CH84" i="12" s="1"/>
  <c r="BM95" i="4"/>
  <c r="CG84" i="12" s="1"/>
  <c r="BL95" i="4"/>
  <c r="CF84" i="12" s="1"/>
  <c r="BK95" i="4"/>
  <c r="CE84" i="12" s="1"/>
  <c r="BJ95" i="4"/>
  <c r="CD84" i="12" s="1"/>
  <c r="BI95" i="4"/>
  <c r="CC84" i="12" s="1"/>
  <c r="DK94" i="4"/>
  <c r="EE83" i="12" s="1"/>
  <c r="DJ94" i="4"/>
  <c r="ED83" i="12" s="1"/>
  <c r="DI94" i="4"/>
  <c r="EC83" i="12" s="1"/>
  <c r="DH94" i="4"/>
  <c r="EB83" i="12" s="1"/>
  <c r="DG94" i="4"/>
  <c r="EA83" i="12" s="1"/>
  <c r="DF94" i="4"/>
  <c r="DZ83" i="12" s="1"/>
  <c r="DE94" i="4"/>
  <c r="DY83" i="12" s="1"/>
  <c r="DD94" i="4"/>
  <c r="DX83" i="12" s="1"/>
  <c r="DC94" i="4"/>
  <c r="DW83" i="12" s="1"/>
  <c r="DB94" i="4"/>
  <c r="DA94" i="4"/>
  <c r="DU83" i="12" s="1"/>
  <c r="CZ94" i="4"/>
  <c r="DT83" i="12" s="1"/>
  <c r="CY94" i="4"/>
  <c r="DS83" i="12" s="1"/>
  <c r="CX94" i="4"/>
  <c r="DR83" i="12" s="1"/>
  <c r="CW94" i="4"/>
  <c r="DQ83" i="12" s="1"/>
  <c r="CV94" i="4"/>
  <c r="DP83" i="12" s="1"/>
  <c r="CU94" i="4"/>
  <c r="DO83" i="12" s="1"/>
  <c r="CT94" i="4"/>
  <c r="DN83" i="12" s="1"/>
  <c r="CS94" i="4"/>
  <c r="DM83" i="12" s="1"/>
  <c r="CR94" i="4"/>
  <c r="DL83" i="12" s="1"/>
  <c r="CQ94" i="4"/>
  <c r="DK83" i="12" s="1"/>
  <c r="CO94" i="4"/>
  <c r="DI83" i="12" s="1"/>
  <c r="CN94" i="4"/>
  <c r="DH83" i="12" s="1"/>
  <c r="CM94" i="4"/>
  <c r="DG83" i="12" s="1"/>
  <c r="CL94" i="4"/>
  <c r="DF83" i="12" s="1"/>
  <c r="CK94" i="4"/>
  <c r="DE83" i="12" s="1"/>
  <c r="CJ94" i="4"/>
  <c r="DD83" i="12" s="1"/>
  <c r="CI94" i="4"/>
  <c r="DC83" i="12" s="1"/>
  <c r="BT94" i="4"/>
  <c r="CN83" i="12" s="1"/>
  <c r="BS94" i="4"/>
  <c r="CM83" i="12" s="1"/>
  <c r="BR94" i="4"/>
  <c r="CL83" i="12" s="1"/>
  <c r="BQ94" i="4"/>
  <c r="CK83" i="12" s="1"/>
  <c r="BP94" i="4"/>
  <c r="CJ83" i="12" s="1"/>
  <c r="BO94" i="4"/>
  <c r="CI83" i="12" s="1"/>
  <c r="BN94" i="4"/>
  <c r="CH83" i="12" s="1"/>
  <c r="BM94" i="4"/>
  <c r="CG83" i="12" s="1"/>
  <c r="BL94" i="4"/>
  <c r="BK94" i="4"/>
  <c r="CE83" i="12" s="1"/>
  <c r="BJ94" i="4"/>
  <c r="CD83" i="12" s="1"/>
  <c r="BI94" i="4"/>
  <c r="CC83" i="12" s="1"/>
  <c r="DK93" i="4"/>
  <c r="EE82" i="12" s="1"/>
  <c r="DJ93" i="4"/>
  <c r="ED82" i="12" s="1"/>
  <c r="DI93" i="4"/>
  <c r="EC82" i="12" s="1"/>
  <c r="DH93" i="4"/>
  <c r="EB82" i="12" s="1"/>
  <c r="DG93" i="4"/>
  <c r="EA82" i="12" s="1"/>
  <c r="DF93" i="4"/>
  <c r="DZ82" i="12" s="1"/>
  <c r="DE93" i="4"/>
  <c r="DY82" i="12" s="1"/>
  <c r="DD93" i="4"/>
  <c r="DX82" i="12" s="1"/>
  <c r="DC93" i="4"/>
  <c r="DW82" i="12" s="1"/>
  <c r="DB93" i="4"/>
  <c r="DV82" i="12" s="1"/>
  <c r="DA93" i="4"/>
  <c r="DU82" i="12" s="1"/>
  <c r="CZ93" i="4"/>
  <c r="DT82" i="12" s="1"/>
  <c r="CY93" i="4"/>
  <c r="DS82" i="12" s="1"/>
  <c r="CX93" i="4"/>
  <c r="DR82" i="12" s="1"/>
  <c r="CW93" i="4"/>
  <c r="DQ82" i="12" s="1"/>
  <c r="CV93" i="4"/>
  <c r="DP82" i="12" s="1"/>
  <c r="CU93" i="4"/>
  <c r="DO82" i="12" s="1"/>
  <c r="CT93" i="4"/>
  <c r="DN82" i="12" s="1"/>
  <c r="CS93" i="4"/>
  <c r="DM82" i="12" s="1"/>
  <c r="CR93" i="4"/>
  <c r="DL82" i="12" s="1"/>
  <c r="CQ93" i="4"/>
  <c r="DK82" i="12" s="1"/>
  <c r="CO93" i="4"/>
  <c r="DI82" i="12" s="1"/>
  <c r="CN93" i="4"/>
  <c r="DH82" i="12" s="1"/>
  <c r="CM93" i="4"/>
  <c r="DG82" i="12" s="1"/>
  <c r="CL93" i="4"/>
  <c r="DF82" i="12" s="1"/>
  <c r="CK93" i="4"/>
  <c r="DE82" i="12" s="1"/>
  <c r="CJ93" i="4"/>
  <c r="DD82" i="12" s="1"/>
  <c r="CI93" i="4"/>
  <c r="DC82" i="12" s="1"/>
  <c r="BT93" i="4"/>
  <c r="CN82" i="12" s="1"/>
  <c r="BS93" i="4"/>
  <c r="CM82" i="12" s="1"/>
  <c r="BR93" i="4"/>
  <c r="CL82" i="12" s="1"/>
  <c r="BQ93" i="4"/>
  <c r="CK82" i="12" s="1"/>
  <c r="BP93" i="4"/>
  <c r="CJ82" i="12" s="1"/>
  <c r="BO93" i="4"/>
  <c r="CI82" i="12" s="1"/>
  <c r="BN93" i="4"/>
  <c r="CH82" i="12" s="1"/>
  <c r="BM93" i="4"/>
  <c r="CG82" i="12" s="1"/>
  <c r="BL93" i="4"/>
  <c r="CF82" i="12" s="1"/>
  <c r="BK93" i="4"/>
  <c r="CE82" i="12" s="1"/>
  <c r="BJ93" i="4"/>
  <c r="CD82" i="12" s="1"/>
  <c r="BI93" i="4"/>
  <c r="CC82" i="12" s="1"/>
  <c r="DK92" i="4"/>
  <c r="EE81" i="12" s="1"/>
  <c r="DJ92" i="4"/>
  <c r="ED81" i="12" s="1"/>
  <c r="DI92" i="4"/>
  <c r="EC81" i="12" s="1"/>
  <c r="DH92" i="4"/>
  <c r="EB81" i="12" s="1"/>
  <c r="DG92" i="4"/>
  <c r="EA81" i="12" s="1"/>
  <c r="DF92" i="4"/>
  <c r="DZ81" i="12" s="1"/>
  <c r="DE92" i="4"/>
  <c r="DY81" i="12" s="1"/>
  <c r="DD92" i="4"/>
  <c r="DX81" i="12" s="1"/>
  <c r="DC92" i="4"/>
  <c r="DW81" i="12" s="1"/>
  <c r="DB92" i="4"/>
  <c r="DV81" i="12" s="1"/>
  <c r="DA92" i="4"/>
  <c r="DU81" i="12" s="1"/>
  <c r="CZ92" i="4"/>
  <c r="DT81" i="12" s="1"/>
  <c r="CY92" i="4"/>
  <c r="DS81" i="12" s="1"/>
  <c r="CX92" i="4"/>
  <c r="CW92" i="4"/>
  <c r="DQ81" i="12" s="1"/>
  <c r="CV92" i="4"/>
  <c r="CU92" i="4"/>
  <c r="DO81" i="12" s="1"/>
  <c r="CT92" i="4"/>
  <c r="DN81" i="12" s="1"/>
  <c r="CS92" i="4"/>
  <c r="DM81" i="12" s="1"/>
  <c r="CR92" i="4"/>
  <c r="DL81" i="12" s="1"/>
  <c r="CQ92" i="4"/>
  <c r="DK81" i="12" s="1"/>
  <c r="CO92" i="4"/>
  <c r="DI81" i="12" s="1"/>
  <c r="CN92" i="4"/>
  <c r="DH81" i="12" s="1"/>
  <c r="CM92" i="4"/>
  <c r="DG81" i="12" s="1"/>
  <c r="CL92" i="4"/>
  <c r="DF81" i="12" s="1"/>
  <c r="CK92" i="4"/>
  <c r="DE81" i="12" s="1"/>
  <c r="CJ92" i="4"/>
  <c r="DD81" i="12" s="1"/>
  <c r="CI92" i="4"/>
  <c r="DC81" i="12" s="1"/>
  <c r="BT92" i="4"/>
  <c r="CN81" i="12" s="1"/>
  <c r="BS92" i="4"/>
  <c r="CM81" i="12" s="1"/>
  <c r="BR92" i="4"/>
  <c r="CL81" i="12" s="1"/>
  <c r="BQ92" i="4"/>
  <c r="CK81" i="12" s="1"/>
  <c r="BP92" i="4"/>
  <c r="CJ81" i="12" s="1"/>
  <c r="BO92" i="4"/>
  <c r="CI81" i="12" s="1"/>
  <c r="BN92" i="4"/>
  <c r="CH81" i="12" s="1"/>
  <c r="BM92" i="4"/>
  <c r="CG81" i="12" s="1"/>
  <c r="BL92" i="4"/>
  <c r="CF81" i="12" s="1"/>
  <c r="BK92" i="4"/>
  <c r="CE81" i="12" s="1"/>
  <c r="BJ92" i="4"/>
  <c r="CD81" i="12" s="1"/>
  <c r="BI92" i="4"/>
  <c r="CC81" i="12" s="1"/>
  <c r="DK91" i="4"/>
  <c r="EE80" i="12" s="1"/>
  <c r="DJ91" i="4"/>
  <c r="ED80" i="12" s="1"/>
  <c r="DI91" i="4"/>
  <c r="EC80" i="12" s="1"/>
  <c r="DH91" i="4"/>
  <c r="EB80" i="12" s="1"/>
  <c r="DG91" i="4"/>
  <c r="EA80" i="12" s="1"/>
  <c r="DF91" i="4"/>
  <c r="DZ80" i="12" s="1"/>
  <c r="DE91" i="4"/>
  <c r="DY80" i="12" s="1"/>
  <c r="DD91" i="4"/>
  <c r="DC91" i="4"/>
  <c r="DW80" i="12" s="1"/>
  <c r="DB91" i="4"/>
  <c r="DV80" i="12" s="1"/>
  <c r="DA91" i="4"/>
  <c r="DU80" i="12" s="1"/>
  <c r="CZ91" i="4"/>
  <c r="DT80" i="12" s="1"/>
  <c r="CY91" i="4"/>
  <c r="DS80" i="12" s="1"/>
  <c r="CX91" i="4"/>
  <c r="DR80" i="12" s="1"/>
  <c r="CW91" i="4"/>
  <c r="DQ80" i="12" s="1"/>
  <c r="CV91" i="4"/>
  <c r="DP80" i="12" s="1"/>
  <c r="CU91" i="4"/>
  <c r="DO80" i="12" s="1"/>
  <c r="CT91" i="4"/>
  <c r="DN80" i="12" s="1"/>
  <c r="CS91" i="4"/>
  <c r="DM80" i="12" s="1"/>
  <c r="CR91" i="4"/>
  <c r="DL80" i="12" s="1"/>
  <c r="CQ91" i="4"/>
  <c r="DK80" i="12" s="1"/>
  <c r="CO91" i="4"/>
  <c r="DI80" i="12" s="1"/>
  <c r="CN91" i="4"/>
  <c r="DH80" i="12" s="1"/>
  <c r="CM91" i="4"/>
  <c r="DG80" i="12" s="1"/>
  <c r="CL91" i="4"/>
  <c r="DF80" i="12" s="1"/>
  <c r="CK91" i="4"/>
  <c r="DE80" i="12" s="1"/>
  <c r="CJ91" i="4"/>
  <c r="CI91" i="4"/>
  <c r="DC80" i="12" s="1"/>
  <c r="BT91" i="4"/>
  <c r="CN80" i="12" s="1"/>
  <c r="BS91" i="4"/>
  <c r="BR91" i="4"/>
  <c r="BQ91" i="4"/>
  <c r="CK80" i="12" s="1"/>
  <c r="BP91" i="4"/>
  <c r="CJ80" i="12" s="1"/>
  <c r="BO91" i="4"/>
  <c r="CI80" i="12" s="1"/>
  <c r="BN91" i="4"/>
  <c r="CH80" i="12" s="1"/>
  <c r="BM91" i="4"/>
  <c r="CG80" i="12" s="1"/>
  <c r="BL91" i="4"/>
  <c r="CF80" i="12" s="1"/>
  <c r="BK91" i="4"/>
  <c r="CE80" i="12" s="1"/>
  <c r="BJ91" i="4"/>
  <c r="CD80" i="12" s="1"/>
  <c r="BI91" i="4"/>
  <c r="CC80" i="12" s="1"/>
  <c r="DK90" i="4"/>
  <c r="EE79" i="12" s="1"/>
  <c r="DJ90" i="4"/>
  <c r="ED79" i="12" s="1"/>
  <c r="DI90" i="4"/>
  <c r="EC79" i="12" s="1"/>
  <c r="DH90" i="4"/>
  <c r="EB79" i="12" s="1"/>
  <c r="DG90" i="4"/>
  <c r="EA79" i="12" s="1"/>
  <c r="DF90" i="4"/>
  <c r="DZ79" i="12" s="1"/>
  <c r="DE90" i="4"/>
  <c r="DY79" i="12" s="1"/>
  <c r="DD90" i="4"/>
  <c r="DX79" i="12" s="1"/>
  <c r="DC90" i="4"/>
  <c r="DW79" i="12" s="1"/>
  <c r="DB90" i="4"/>
  <c r="DV79" i="12" s="1"/>
  <c r="DA90" i="4"/>
  <c r="DU79" i="12" s="1"/>
  <c r="CZ90" i="4"/>
  <c r="DT79" i="12" s="1"/>
  <c r="CY90" i="4"/>
  <c r="DS79" i="12" s="1"/>
  <c r="CX90" i="4"/>
  <c r="DR79" i="12" s="1"/>
  <c r="CW90" i="4"/>
  <c r="DQ79" i="12" s="1"/>
  <c r="CV90" i="4"/>
  <c r="DP79" i="12" s="1"/>
  <c r="CU90" i="4"/>
  <c r="DO79" i="12" s="1"/>
  <c r="CT90" i="4"/>
  <c r="CS90" i="4"/>
  <c r="CR90" i="4"/>
  <c r="CQ90" i="4"/>
  <c r="DK79" i="12" s="1"/>
  <c r="CO90" i="4"/>
  <c r="DI79" i="12" s="1"/>
  <c r="CN90" i="4"/>
  <c r="DH79" i="12" s="1"/>
  <c r="CM90" i="4"/>
  <c r="DG79" i="12" s="1"/>
  <c r="CL90" i="4"/>
  <c r="DF79" i="12" s="1"/>
  <c r="CK90" i="4"/>
  <c r="DE79" i="12" s="1"/>
  <c r="CJ90" i="4"/>
  <c r="DD79" i="12" s="1"/>
  <c r="CI90" i="4"/>
  <c r="DC79" i="12" s="1"/>
  <c r="BT90" i="4"/>
  <c r="CN79" i="12" s="1"/>
  <c r="BS90" i="4"/>
  <c r="CM79" i="12" s="1"/>
  <c r="BR90" i="4"/>
  <c r="CL79" i="12" s="1"/>
  <c r="BQ90" i="4"/>
  <c r="CK79" i="12" s="1"/>
  <c r="BP90" i="4"/>
  <c r="CJ79" i="12" s="1"/>
  <c r="BO90" i="4"/>
  <c r="CI79" i="12" s="1"/>
  <c r="BN90" i="4"/>
  <c r="CH79" i="12" s="1"/>
  <c r="BM90" i="4"/>
  <c r="BL90" i="4"/>
  <c r="BK90" i="4"/>
  <c r="CE79" i="12" s="1"/>
  <c r="BJ90" i="4"/>
  <c r="BI90" i="4"/>
  <c r="CC79" i="12" s="1"/>
  <c r="DK89" i="4"/>
  <c r="EE78" i="12" s="1"/>
  <c r="DJ89" i="4"/>
  <c r="ED78" i="12" s="1"/>
  <c r="DI89" i="4"/>
  <c r="EC78" i="12" s="1"/>
  <c r="DH89" i="4"/>
  <c r="EB78" i="12" s="1"/>
  <c r="DG89" i="4"/>
  <c r="EA78" i="12" s="1"/>
  <c r="DF89" i="4"/>
  <c r="DZ78" i="12" s="1"/>
  <c r="DE89" i="4"/>
  <c r="DY78" i="12" s="1"/>
  <c r="DD89" i="4"/>
  <c r="DX78" i="12" s="1"/>
  <c r="DC89" i="4"/>
  <c r="DW78" i="12" s="1"/>
  <c r="DB89" i="4"/>
  <c r="DV78" i="12" s="1"/>
  <c r="DA89" i="4"/>
  <c r="DU78" i="12" s="1"/>
  <c r="CZ89" i="4"/>
  <c r="DT78" i="12" s="1"/>
  <c r="CY89" i="4"/>
  <c r="DS78" i="12" s="1"/>
  <c r="CX89" i="4"/>
  <c r="DR78" i="12" s="1"/>
  <c r="CW89" i="4"/>
  <c r="DQ78" i="12" s="1"/>
  <c r="CV89" i="4"/>
  <c r="DP78" i="12" s="1"/>
  <c r="CU89" i="4"/>
  <c r="DO78" i="12" s="1"/>
  <c r="CT89" i="4"/>
  <c r="DN78" i="12" s="1"/>
  <c r="CS89" i="4"/>
  <c r="DM78" i="12" s="1"/>
  <c r="CR89" i="4"/>
  <c r="DL78" i="12" s="1"/>
  <c r="CQ89" i="4"/>
  <c r="DK78" i="12" s="1"/>
  <c r="CO89" i="4"/>
  <c r="DI78" i="12" s="1"/>
  <c r="CN89" i="4"/>
  <c r="DH78" i="12" s="1"/>
  <c r="CM89" i="4"/>
  <c r="DG78" i="12" s="1"/>
  <c r="CL89" i="4"/>
  <c r="CK89" i="4"/>
  <c r="CJ89" i="4"/>
  <c r="CI89" i="4"/>
  <c r="BT89" i="4"/>
  <c r="CN78" i="12" s="1"/>
  <c r="BS89" i="4"/>
  <c r="CM78" i="12" s="1"/>
  <c r="BR89" i="4"/>
  <c r="CL78" i="12" s="1"/>
  <c r="BQ89" i="4"/>
  <c r="CK78" i="12" s="1"/>
  <c r="BP89" i="4"/>
  <c r="CJ78" i="12" s="1"/>
  <c r="BO89" i="4"/>
  <c r="CI78" i="12" s="1"/>
  <c r="BN89" i="4"/>
  <c r="CH78" i="12" s="1"/>
  <c r="BM89" i="4"/>
  <c r="CG78" i="12" s="1"/>
  <c r="BL89" i="4"/>
  <c r="CF78" i="12" s="1"/>
  <c r="BK89" i="4"/>
  <c r="CE78" i="12" s="1"/>
  <c r="BJ89" i="4"/>
  <c r="CD78" i="12" s="1"/>
  <c r="BI89" i="4"/>
  <c r="CC78" i="12" s="1"/>
  <c r="DK88" i="4"/>
  <c r="EE77" i="12" s="1"/>
  <c r="DJ88" i="4"/>
  <c r="ED77" i="12" s="1"/>
  <c r="DI88" i="4"/>
  <c r="EC77" i="12" s="1"/>
  <c r="DH88" i="4"/>
  <c r="EB77" i="12" s="1"/>
  <c r="DG88" i="4"/>
  <c r="DF88" i="4"/>
  <c r="DZ77" i="12" s="1"/>
  <c r="DE88" i="4"/>
  <c r="DY77" i="12" s="1"/>
  <c r="DD88" i="4"/>
  <c r="DX77" i="12" s="1"/>
  <c r="DC88" i="4"/>
  <c r="DW77" i="12" s="1"/>
  <c r="DB88" i="4"/>
  <c r="DV77" i="12" s="1"/>
  <c r="DA88" i="4"/>
  <c r="DU77" i="12" s="1"/>
  <c r="CZ88" i="4"/>
  <c r="DT77" i="12" s="1"/>
  <c r="CY88" i="4"/>
  <c r="DS77" i="12" s="1"/>
  <c r="CX88" i="4"/>
  <c r="DR77" i="12" s="1"/>
  <c r="CW88" i="4"/>
  <c r="DQ77" i="12" s="1"/>
  <c r="CV88" i="4"/>
  <c r="DP77" i="12" s="1"/>
  <c r="CU88" i="4"/>
  <c r="DO77" i="12" s="1"/>
  <c r="CT88" i="4"/>
  <c r="DN77" i="12" s="1"/>
  <c r="CS88" i="4"/>
  <c r="DM77" i="12" s="1"/>
  <c r="CR88" i="4"/>
  <c r="DL77" i="12" s="1"/>
  <c r="CQ88" i="4"/>
  <c r="DK77" i="12" s="1"/>
  <c r="CO88" i="4"/>
  <c r="DI77" i="12" s="1"/>
  <c r="CN88" i="4"/>
  <c r="DH77" i="12" s="1"/>
  <c r="CM88" i="4"/>
  <c r="DG77" i="12" s="1"/>
  <c r="CL88" i="4"/>
  <c r="DF77" i="12" s="1"/>
  <c r="CK88" i="4"/>
  <c r="DE77" i="12" s="1"/>
  <c r="CJ88" i="4"/>
  <c r="DD77" i="12" s="1"/>
  <c r="CI88" i="4"/>
  <c r="DC77" i="12" s="1"/>
  <c r="BT88" i="4"/>
  <c r="CN77" i="12" s="1"/>
  <c r="BS88" i="4"/>
  <c r="CM77" i="12" s="1"/>
  <c r="BR88" i="4"/>
  <c r="CL77" i="12" s="1"/>
  <c r="BQ88" i="4"/>
  <c r="CK77" i="12" s="1"/>
  <c r="BP88" i="4"/>
  <c r="CJ77" i="12" s="1"/>
  <c r="BO88" i="4"/>
  <c r="CI77" i="12" s="1"/>
  <c r="BN88" i="4"/>
  <c r="CH77" i="12" s="1"/>
  <c r="BM88" i="4"/>
  <c r="CG77" i="12" s="1"/>
  <c r="BL88" i="4"/>
  <c r="CF77" i="12" s="1"/>
  <c r="BK88" i="4"/>
  <c r="BJ88" i="4"/>
  <c r="CD77" i="12" s="1"/>
  <c r="BI88" i="4"/>
  <c r="CC77" i="12" s="1"/>
  <c r="DK87" i="4"/>
  <c r="EE76" i="12" s="1"/>
  <c r="DJ87" i="4"/>
  <c r="ED76" i="12" s="1"/>
  <c r="DI87" i="4"/>
  <c r="EC76" i="12" s="1"/>
  <c r="DH87" i="4"/>
  <c r="EB76" i="12" s="1"/>
  <c r="DG87" i="4"/>
  <c r="EA76" i="12" s="1"/>
  <c r="DF87" i="4"/>
  <c r="DZ76" i="12" s="1"/>
  <c r="DE87" i="4"/>
  <c r="DY76" i="12" s="1"/>
  <c r="DD87" i="4"/>
  <c r="DX76" i="12" s="1"/>
  <c r="DC87" i="4"/>
  <c r="DW76" i="12" s="1"/>
  <c r="DB87" i="4"/>
  <c r="DV76" i="12" s="1"/>
  <c r="DA87" i="4"/>
  <c r="DU76" i="12" s="1"/>
  <c r="CZ87" i="4"/>
  <c r="DT76" i="12" s="1"/>
  <c r="CY87" i="4"/>
  <c r="DS76" i="12" s="1"/>
  <c r="CX87" i="4"/>
  <c r="DR76" i="12" s="1"/>
  <c r="CW87" i="4"/>
  <c r="DQ76" i="12" s="1"/>
  <c r="CV87" i="4"/>
  <c r="DP76" i="12" s="1"/>
  <c r="CU87" i="4"/>
  <c r="DO76" i="12" s="1"/>
  <c r="CT87" i="4"/>
  <c r="DN76" i="12" s="1"/>
  <c r="CS87" i="4"/>
  <c r="DM76" i="12" s="1"/>
  <c r="CR87" i="4"/>
  <c r="DL76" i="12" s="1"/>
  <c r="CQ87" i="4"/>
  <c r="DK76" i="12" s="1"/>
  <c r="CO87" i="4"/>
  <c r="DI76" i="12" s="1"/>
  <c r="CN87" i="4"/>
  <c r="DH76" i="12" s="1"/>
  <c r="CM87" i="4"/>
  <c r="DG76" i="12" s="1"/>
  <c r="CL87" i="4"/>
  <c r="CK87" i="4"/>
  <c r="DE76" i="12" s="1"/>
  <c r="CJ87" i="4"/>
  <c r="DD76" i="12" s="1"/>
  <c r="CI87" i="4"/>
  <c r="DC76" i="12" s="1"/>
  <c r="BT87" i="4"/>
  <c r="CN76" i="12" s="1"/>
  <c r="BS87" i="4"/>
  <c r="CM76" i="12" s="1"/>
  <c r="BR87" i="4"/>
  <c r="CL76" i="12" s="1"/>
  <c r="BQ87" i="4"/>
  <c r="BP87" i="4"/>
  <c r="CJ76" i="12" s="1"/>
  <c r="BO87" i="4"/>
  <c r="CI76" i="12" s="1"/>
  <c r="BN87" i="4"/>
  <c r="CH76" i="12" s="1"/>
  <c r="BM87" i="4"/>
  <c r="CG76" i="12" s="1"/>
  <c r="BL87" i="4"/>
  <c r="CF76" i="12" s="1"/>
  <c r="BK87" i="4"/>
  <c r="CE76" i="12" s="1"/>
  <c r="BJ87" i="4"/>
  <c r="CD76" i="12" s="1"/>
  <c r="BI87" i="4"/>
  <c r="CC76" i="12" s="1"/>
  <c r="DK86" i="4"/>
  <c r="EE75" i="12" s="1"/>
  <c r="DJ86" i="4"/>
  <c r="ED75" i="12" s="1"/>
  <c r="DI86" i="4"/>
  <c r="EC75" i="12" s="1"/>
  <c r="DH86" i="4"/>
  <c r="EB75" i="12" s="1"/>
  <c r="DG86" i="4"/>
  <c r="EA75" i="12" s="1"/>
  <c r="DF86" i="4"/>
  <c r="DZ75" i="12" s="1"/>
  <c r="DE86" i="4"/>
  <c r="DY75" i="12" s="1"/>
  <c r="DD86" i="4"/>
  <c r="DX75" i="12" s="1"/>
  <c r="DC86" i="4"/>
  <c r="DW75" i="12" s="1"/>
  <c r="DB86" i="4"/>
  <c r="DV75" i="12" s="1"/>
  <c r="DA86" i="4"/>
  <c r="DU75" i="12" s="1"/>
  <c r="CZ86" i="4"/>
  <c r="DT75" i="12" s="1"/>
  <c r="CY86" i="4"/>
  <c r="DS75" i="12" s="1"/>
  <c r="CX86" i="4"/>
  <c r="DR75" i="12" s="1"/>
  <c r="CW86" i="4"/>
  <c r="DQ75" i="12" s="1"/>
  <c r="CV86" i="4"/>
  <c r="DP75" i="12" s="1"/>
  <c r="CU86" i="4"/>
  <c r="DO75" i="12" s="1"/>
  <c r="CT86" i="4"/>
  <c r="DN75" i="12" s="1"/>
  <c r="CS86" i="4"/>
  <c r="DM75" i="12" s="1"/>
  <c r="CR86" i="4"/>
  <c r="CQ86" i="4"/>
  <c r="DK75" i="12" s="1"/>
  <c r="CO86" i="4"/>
  <c r="CN86" i="4"/>
  <c r="CM86" i="4"/>
  <c r="DG75" i="12" s="1"/>
  <c r="CL86" i="4"/>
  <c r="DF75" i="12" s="1"/>
  <c r="CK86" i="4"/>
  <c r="DE75" i="12" s="1"/>
  <c r="CJ86" i="4"/>
  <c r="CI86" i="4"/>
  <c r="DC75" i="12" s="1"/>
  <c r="BT86" i="4"/>
  <c r="CN75" i="12" s="1"/>
  <c r="BS86" i="4"/>
  <c r="CM75" i="12" s="1"/>
  <c r="BR86" i="4"/>
  <c r="CL75" i="12" s="1"/>
  <c r="BQ86" i="4"/>
  <c r="CK75" i="12" s="1"/>
  <c r="BP86" i="4"/>
  <c r="CJ75" i="12" s="1"/>
  <c r="BO86" i="4"/>
  <c r="CI75" i="12" s="1"/>
  <c r="BN86" i="4"/>
  <c r="CH75" i="12" s="1"/>
  <c r="BM86" i="4"/>
  <c r="CG75" i="12" s="1"/>
  <c r="BL86" i="4"/>
  <c r="CF75" i="12" s="1"/>
  <c r="BK86" i="4"/>
  <c r="CE75" i="12" s="1"/>
  <c r="BJ86" i="4"/>
  <c r="CD75" i="12" s="1"/>
  <c r="BI86" i="4"/>
  <c r="DK85" i="4"/>
  <c r="EE74" i="12" s="1"/>
  <c r="DJ85" i="4"/>
  <c r="ED74" i="12" s="1"/>
  <c r="DI85" i="4"/>
  <c r="EC74" i="12" s="1"/>
  <c r="DH85" i="4"/>
  <c r="DG85" i="4"/>
  <c r="EA74" i="12" s="1"/>
  <c r="DF85" i="4"/>
  <c r="DZ74" i="12" s="1"/>
  <c r="DE85" i="4"/>
  <c r="DY74" i="12" s="1"/>
  <c r="DD85" i="4"/>
  <c r="DX74" i="12" s="1"/>
  <c r="DC85" i="4"/>
  <c r="DW74" i="12" s="1"/>
  <c r="DB85" i="4"/>
  <c r="DV74" i="12" s="1"/>
  <c r="DA85" i="4"/>
  <c r="DU74" i="12" s="1"/>
  <c r="CZ85" i="4"/>
  <c r="DT74" i="12" s="1"/>
  <c r="CY85" i="4"/>
  <c r="DS74" i="12" s="1"/>
  <c r="CX85" i="4"/>
  <c r="DR74" i="12" s="1"/>
  <c r="CW85" i="4"/>
  <c r="DQ74" i="12" s="1"/>
  <c r="CV85" i="4"/>
  <c r="DP74" i="12" s="1"/>
  <c r="CU85" i="4"/>
  <c r="DO74" i="12" s="1"/>
  <c r="CT85" i="4"/>
  <c r="DN74" i="12" s="1"/>
  <c r="CS85" i="4"/>
  <c r="DM74" i="12" s="1"/>
  <c r="CR85" i="4"/>
  <c r="DL74" i="12" s="1"/>
  <c r="CQ85" i="4"/>
  <c r="DK74" i="12" s="1"/>
  <c r="CO85" i="4"/>
  <c r="DI74" i="12" s="1"/>
  <c r="CN85" i="4"/>
  <c r="DH74" i="12" s="1"/>
  <c r="CM85" i="4"/>
  <c r="DG74" i="12" s="1"/>
  <c r="CL85" i="4"/>
  <c r="DF74" i="12" s="1"/>
  <c r="CK85" i="4"/>
  <c r="DE74" i="12" s="1"/>
  <c r="CJ85" i="4"/>
  <c r="CI85" i="4"/>
  <c r="BT85" i="4"/>
  <c r="CN74" i="12" s="1"/>
  <c r="BS85" i="4"/>
  <c r="CM74" i="12" s="1"/>
  <c r="BR85" i="4"/>
  <c r="CL74" i="12" s="1"/>
  <c r="BQ85" i="4"/>
  <c r="CK74" i="12" s="1"/>
  <c r="BP85" i="4"/>
  <c r="CJ74" i="12" s="1"/>
  <c r="BO85" i="4"/>
  <c r="CI74" i="12" s="1"/>
  <c r="BN85" i="4"/>
  <c r="CH74" i="12" s="1"/>
  <c r="BM85" i="4"/>
  <c r="CG74" i="12" s="1"/>
  <c r="BL85" i="4"/>
  <c r="CF74" i="12" s="1"/>
  <c r="BK85" i="4"/>
  <c r="CE74" i="12" s="1"/>
  <c r="BJ85" i="4"/>
  <c r="CD74" i="12" s="1"/>
  <c r="BI85" i="4"/>
  <c r="CC74" i="12" s="1"/>
  <c r="DK84" i="4"/>
  <c r="EE73" i="12" s="1"/>
  <c r="DJ84" i="4"/>
  <c r="ED73" i="12" s="1"/>
  <c r="DI84" i="4"/>
  <c r="EC73" i="12" s="1"/>
  <c r="DH84" i="4"/>
  <c r="EB73" i="12" s="1"/>
  <c r="DG84" i="4"/>
  <c r="EA73" i="12" s="1"/>
  <c r="DF84" i="4"/>
  <c r="DZ73" i="12" s="1"/>
  <c r="DE84" i="4"/>
  <c r="DY73" i="12" s="1"/>
  <c r="DD84" i="4"/>
  <c r="DX73" i="12" s="1"/>
  <c r="DC84" i="4"/>
  <c r="DW73" i="12" s="1"/>
  <c r="DB84" i="4"/>
  <c r="DV73" i="12" s="1"/>
  <c r="DA84" i="4"/>
  <c r="DU73" i="12" s="1"/>
  <c r="CZ84" i="4"/>
  <c r="CY84" i="4"/>
  <c r="CX84" i="4"/>
  <c r="DR73" i="12" s="1"/>
  <c r="CW84" i="4"/>
  <c r="DQ73" i="12" s="1"/>
  <c r="CV84" i="4"/>
  <c r="DP73" i="12" s="1"/>
  <c r="CU84" i="4"/>
  <c r="DO73" i="12" s="1"/>
  <c r="CT84" i="4"/>
  <c r="DN73" i="12" s="1"/>
  <c r="CS84" i="4"/>
  <c r="DM73" i="12" s="1"/>
  <c r="CR84" i="4"/>
  <c r="DL73" i="12" s="1"/>
  <c r="CQ84" i="4"/>
  <c r="DK73" i="12" s="1"/>
  <c r="CO84" i="4"/>
  <c r="CN84" i="4"/>
  <c r="DH73" i="12" s="1"/>
  <c r="CM84" i="4"/>
  <c r="DG73" i="12" s="1"/>
  <c r="CL84" i="4"/>
  <c r="DF73" i="12" s="1"/>
  <c r="CK84" i="4"/>
  <c r="DE73" i="12" s="1"/>
  <c r="CJ84" i="4"/>
  <c r="DD73" i="12" s="1"/>
  <c r="CI84" i="4"/>
  <c r="DC73" i="12" s="1"/>
  <c r="BT84" i="4"/>
  <c r="CN73" i="12" s="1"/>
  <c r="BS84" i="4"/>
  <c r="CM73" i="12" s="1"/>
  <c r="BR84" i="4"/>
  <c r="CL73" i="12" s="1"/>
  <c r="BQ84" i="4"/>
  <c r="CK73" i="12" s="1"/>
  <c r="BP84" i="4"/>
  <c r="CJ73" i="12" s="1"/>
  <c r="BO84" i="4"/>
  <c r="CI73" i="12" s="1"/>
  <c r="BN84" i="4"/>
  <c r="CH73" i="12" s="1"/>
  <c r="BM84" i="4"/>
  <c r="CG73" i="12" s="1"/>
  <c r="BL84" i="4"/>
  <c r="CF73" i="12" s="1"/>
  <c r="BK84" i="4"/>
  <c r="CE73" i="12" s="1"/>
  <c r="BJ84" i="4"/>
  <c r="BI84" i="4"/>
  <c r="CC73" i="12" s="1"/>
  <c r="DK83" i="4"/>
  <c r="EE72" i="12" s="1"/>
  <c r="DJ83" i="4"/>
  <c r="ED72" i="12" s="1"/>
  <c r="DI83" i="4"/>
  <c r="EC72" i="12" s="1"/>
  <c r="DH83" i="4"/>
  <c r="EB72" i="12" s="1"/>
  <c r="DG83" i="4"/>
  <c r="EA72" i="12" s="1"/>
  <c r="DF83" i="4"/>
  <c r="DZ72" i="12" s="1"/>
  <c r="DE83" i="4"/>
  <c r="DY72" i="12" s="1"/>
  <c r="DD83" i="4"/>
  <c r="DC83" i="4"/>
  <c r="DW72" i="12" s="1"/>
  <c r="DB83" i="4"/>
  <c r="DV72" i="12" s="1"/>
  <c r="DA83" i="4"/>
  <c r="DU72" i="12" s="1"/>
  <c r="CZ83" i="4"/>
  <c r="DT72" i="12" s="1"/>
  <c r="CY83" i="4"/>
  <c r="DS72" i="12" s="1"/>
  <c r="CX83" i="4"/>
  <c r="DR72" i="12" s="1"/>
  <c r="CW83" i="4"/>
  <c r="DQ72" i="12" s="1"/>
  <c r="CV83" i="4"/>
  <c r="DP72" i="12" s="1"/>
  <c r="CU83" i="4"/>
  <c r="DO72" i="12" s="1"/>
  <c r="CT83" i="4"/>
  <c r="CS83" i="4"/>
  <c r="DM72" i="12" s="1"/>
  <c r="CR83" i="4"/>
  <c r="DL72" i="12" s="1"/>
  <c r="CQ83" i="4"/>
  <c r="DK72" i="12" s="1"/>
  <c r="CO83" i="4"/>
  <c r="DI72" i="12" s="1"/>
  <c r="CN83" i="4"/>
  <c r="DH72" i="12" s="1"/>
  <c r="CM83" i="4"/>
  <c r="DG72" i="12" s="1"/>
  <c r="CL83" i="4"/>
  <c r="DF72" i="12" s="1"/>
  <c r="CK83" i="4"/>
  <c r="CJ83" i="4"/>
  <c r="DD72" i="12" s="1"/>
  <c r="CI83" i="4"/>
  <c r="DC72" i="12" s="1"/>
  <c r="BT83" i="4"/>
  <c r="CN72" i="12" s="1"/>
  <c r="BS83" i="4"/>
  <c r="CM72" i="12" s="1"/>
  <c r="BR83" i="4"/>
  <c r="CL72" i="12" s="1"/>
  <c r="BQ83" i="4"/>
  <c r="CK72" i="12" s="1"/>
  <c r="BP83" i="4"/>
  <c r="CJ72" i="12" s="1"/>
  <c r="BO83" i="4"/>
  <c r="CI72" i="12" s="1"/>
  <c r="BN83" i="4"/>
  <c r="CH72" i="12" s="1"/>
  <c r="BM83" i="4"/>
  <c r="CG72" i="12" s="1"/>
  <c r="BL83" i="4"/>
  <c r="CF72" i="12" s="1"/>
  <c r="BK83" i="4"/>
  <c r="BJ83" i="4"/>
  <c r="BI83" i="4"/>
  <c r="CC72" i="12" s="1"/>
  <c r="DK82" i="4"/>
  <c r="EE71" i="12" s="1"/>
  <c r="DJ82" i="4"/>
  <c r="ED71" i="12" s="1"/>
  <c r="DI82" i="4"/>
  <c r="EC71" i="12" s="1"/>
  <c r="DH82" i="4"/>
  <c r="EB71" i="12" s="1"/>
  <c r="DG82" i="4"/>
  <c r="EA71" i="12" s="1"/>
  <c r="DF82" i="4"/>
  <c r="DZ71" i="12" s="1"/>
  <c r="DE82" i="4"/>
  <c r="DY71" i="12" s="1"/>
  <c r="DD82" i="4"/>
  <c r="DX71" i="12" s="1"/>
  <c r="DC82" i="4"/>
  <c r="DW71" i="12" s="1"/>
  <c r="DB82" i="4"/>
  <c r="DV71" i="12" s="1"/>
  <c r="DA82" i="4"/>
  <c r="DU71" i="12" s="1"/>
  <c r="CZ82" i="4"/>
  <c r="DT71" i="12" s="1"/>
  <c r="CY82" i="4"/>
  <c r="DS71" i="12" s="1"/>
  <c r="CX82" i="4"/>
  <c r="DR71" i="12" s="1"/>
  <c r="CW82" i="4"/>
  <c r="DQ71" i="12" s="1"/>
  <c r="CV82" i="4"/>
  <c r="DP71" i="12" s="1"/>
  <c r="CU82" i="4"/>
  <c r="DO71" i="12" s="1"/>
  <c r="CT82" i="4"/>
  <c r="DN71" i="12" s="1"/>
  <c r="CS82" i="4"/>
  <c r="DM71" i="12" s="1"/>
  <c r="CR82" i="4"/>
  <c r="CQ82" i="4"/>
  <c r="DK71" i="12" s="1"/>
  <c r="CO82" i="4"/>
  <c r="DI71" i="12" s="1"/>
  <c r="CN82" i="4"/>
  <c r="DH71" i="12" s="1"/>
  <c r="CM82" i="4"/>
  <c r="CL82" i="4"/>
  <c r="DF71" i="12" s="1"/>
  <c r="CK82" i="4"/>
  <c r="DE71" i="12" s="1"/>
  <c r="CJ82" i="4"/>
  <c r="DD71" i="12" s="1"/>
  <c r="CI82" i="4"/>
  <c r="DC71" i="12" s="1"/>
  <c r="BT82" i="4"/>
  <c r="CN71" i="12" s="1"/>
  <c r="BS82" i="4"/>
  <c r="CM71" i="12" s="1"/>
  <c r="BR82" i="4"/>
  <c r="CL71" i="12" s="1"/>
  <c r="BQ82" i="4"/>
  <c r="CK71" i="12" s="1"/>
  <c r="BP82" i="4"/>
  <c r="CJ71" i="12" s="1"/>
  <c r="BO82" i="4"/>
  <c r="CI71" i="12" s="1"/>
  <c r="BN82" i="4"/>
  <c r="CH71" i="12" s="1"/>
  <c r="BM82" i="4"/>
  <c r="CG71" i="12" s="1"/>
  <c r="BL82" i="4"/>
  <c r="CF71" i="12" s="1"/>
  <c r="BK82" i="4"/>
  <c r="CE71" i="12" s="1"/>
  <c r="BJ82" i="4"/>
  <c r="CD71" i="12" s="1"/>
  <c r="BI82" i="4"/>
  <c r="CC71" i="12" s="1"/>
  <c r="DK81" i="4"/>
  <c r="EE70" i="12" s="1"/>
  <c r="DJ81" i="4"/>
  <c r="ED70" i="12" s="1"/>
  <c r="DI81" i="4"/>
  <c r="EC70" i="12" s="1"/>
  <c r="DH81" i="4"/>
  <c r="EB70" i="12" s="1"/>
  <c r="DG81" i="4"/>
  <c r="EA70" i="12" s="1"/>
  <c r="DF81" i="4"/>
  <c r="DE81" i="4"/>
  <c r="DY70" i="12" s="1"/>
  <c r="DD81" i="4"/>
  <c r="DX70" i="12" s="1"/>
  <c r="DC81" i="4"/>
  <c r="DW70" i="12" s="1"/>
  <c r="DB81" i="4"/>
  <c r="DV70" i="12" s="1"/>
  <c r="DA81" i="4"/>
  <c r="DU70" i="12" s="1"/>
  <c r="CZ81" i="4"/>
  <c r="CY81" i="4"/>
  <c r="DS70" i="12" s="1"/>
  <c r="CX81" i="4"/>
  <c r="DR70" i="12" s="1"/>
  <c r="CW81" i="4"/>
  <c r="DQ70" i="12" s="1"/>
  <c r="CV81" i="4"/>
  <c r="DP70" i="12" s="1"/>
  <c r="CU81" i="4"/>
  <c r="DO70" i="12" s="1"/>
  <c r="CT81" i="4"/>
  <c r="DN70" i="12" s="1"/>
  <c r="CS81" i="4"/>
  <c r="DM70" i="12" s="1"/>
  <c r="CR81" i="4"/>
  <c r="DL70" i="12" s="1"/>
  <c r="CQ81" i="4"/>
  <c r="DK70" i="12" s="1"/>
  <c r="CO81" i="4"/>
  <c r="DI70" i="12" s="1"/>
  <c r="CN81" i="4"/>
  <c r="DH70" i="12" s="1"/>
  <c r="CM81" i="4"/>
  <c r="DG70" i="12" s="1"/>
  <c r="CL81" i="4"/>
  <c r="DF70" i="12" s="1"/>
  <c r="CK81" i="4"/>
  <c r="DE70" i="12" s="1"/>
  <c r="CJ81" i="4"/>
  <c r="DD70" i="12" s="1"/>
  <c r="CI81" i="4"/>
  <c r="DC70" i="12" s="1"/>
  <c r="BT81" i="4"/>
  <c r="CN70" i="12" s="1"/>
  <c r="BS81" i="4"/>
  <c r="CM70" i="12" s="1"/>
  <c r="BR81" i="4"/>
  <c r="CL70" i="12" s="1"/>
  <c r="BQ81" i="4"/>
  <c r="CK70" i="12" s="1"/>
  <c r="BP81" i="4"/>
  <c r="CJ70" i="12" s="1"/>
  <c r="BO81" i="4"/>
  <c r="CI70" i="12" s="1"/>
  <c r="BN81" i="4"/>
  <c r="CH70" i="12" s="1"/>
  <c r="BM81" i="4"/>
  <c r="CG70" i="12" s="1"/>
  <c r="BL81" i="4"/>
  <c r="CF70" i="12" s="1"/>
  <c r="BK81" i="4"/>
  <c r="CE70" i="12" s="1"/>
  <c r="BJ81" i="4"/>
  <c r="CD70" i="12" s="1"/>
  <c r="BI81" i="4"/>
  <c r="CC70" i="12" s="1"/>
  <c r="DK80" i="4"/>
  <c r="EE69" i="12" s="1"/>
  <c r="DJ80" i="4"/>
  <c r="ED69" i="12" s="1"/>
  <c r="DI80" i="4"/>
  <c r="EC69" i="12" s="1"/>
  <c r="DH80" i="4"/>
  <c r="EB69" i="12" s="1"/>
  <c r="DG80" i="4"/>
  <c r="EA69" i="12" s="1"/>
  <c r="DF80" i="4"/>
  <c r="DZ69" i="12" s="1"/>
  <c r="DE80" i="4"/>
  <c r="DY69" i="12" s="1"/>
  <c r="DD80" i="4"/>
  <c r="DX69" i="12" s="1"/>
  <c r="DC80" i="4"/>
  <c r="DW69" i="12" s="1"/>
  <c r="DB80" i="4"/>
  <c r="DV69" i="12" s="1"/>
  <c r="DA80" i="4"/>
  <c r="DU69" i="12" s="1"/>
  <c r="CZ80" i="4"/>
  <c r="DT69" i="12" s="1"/>
  <c r="CY80" i="4"/>
  <c r="DS69" i="12" s="1"/>
  <c r="CX80" i="4"/>
  <c r="DR69" i="12" s="1"/>
  <c r="CW80" i="4"/>
  <c r="DQ69" i="12" s="1"/>
  <c r="CV80" i="4"/>
  <c r="DP69" i="12" s="1"/>
  <c r="CU80" i="4"/>
  <c r="DO69" i="12" s="1"/>
  <c r="CT80" i="4"/>
  <c r="DN69" i="12" s="1"/>
  <c r="CS80" i="4"/>
  <c r="DM69" i="12" s="1"/>
  <c r="CR80" i="4"/>
  <c r="DL69" i="12" s="1"/>
  <c r="CQ80" i="4"/>
  <c r="DK69" i="12" s="1"/>
  <c r="CO80" i="4"/>
  <c r="DI69" i="12" s="1"/>
  <c r="CN80" i="4"/>
  <c r="DH69" i="12" s="1"/>
  <c r="CM80" i="4"/>
  <c r="DG69" i="12" s="1"/>
  <c r="CL80" i="4"/>
  <c r="DF69" i="12" s="1"/>
  <c r="CK80" i="4"/>
  <c r="DE69" i="12" s="1"/>
  <c r="CJ80" i="4"/>
  <c r="DD69" i="12" s="1"/>
  <c r="CI80" i="4"/>
  <c r="DC69" i="12" s="1"/>
  <c r="BT80" i="4"/>
  <c r="CN69" i="12" s="1"/>
  <c r="BS80" i="4"/>
  <c r="CM69" i="12" s="1"/>
  <c r="BR80" i="4"/>
  <c r="CL69" i="12" s="1"/>
  <c r="BQ80" i="4"/>
  <c r="CK69" i="12" s="1"/>
  <c r="BP80" i="4"/>
  <c r="CJ69" i="12" s="1"/>
  <c r="BO80" i="4"/>
  <c r="CI69" i="12" s="1"/>
  <c r="BN80" i="4"/>
  <c r="CH69" i="12" s="1"/>
  <c r="BM80" i="4"/>
  <c r="CG69" i="12" s="1"/>
  <c r="BL80" i="4"/>
  <c r="CF69" i="12" s="1"/>
  <c r="BK80" i="4"/>
  <c r="CE69" i="12" s="1"/>
  <c r="BJ80" i="4"/>
  <c r="CD69" i="12" s="1"/>
  <c r="BI80" i="4"/>
  <c r="CC69" i="12" s="1"/>
  <c r="DK79" i="4"/>
  <c r="EE68" i="12" s="1"/>
  <c r="DJ79" i="4"/>
  <c r="ED68" i="12" s="1"/>
  <c r="DI79" i="4"/>
  <c r="EC68" i="12" s="1"/>
  <c r="DH79" i="4"/>
  <c r="EB68" i="12" s="1"/>
  <c r="DG79" i="4"/>
  <c r="EA68" i="12" s="1"/>
  <c r="DF79" i="4"/>
  <c r="DZ68" i="12" s="1"/>
  <c r="DE79" i="4"/>
  <c r="DY68" i="12" s="1"/>
  <c r="DD79" i="4"/>
  <c r="DX68" i="12" s="1"/>
  <c r="DC79" i="4"/>
  <c r="DW68" i="12" s="1"/>
  <c r="DB79" i="4"/>
  <c r="DV68" i="12" s="1"/>
  <c r="DA79" i="4"/>
  <c r="DU68" i="12" s="1"/>
  <c r="CZ79" i="4"/>
  <c r="CY79" i="4"/>
  <c r="DS68" i="12" s="1"/>
  <c r="CX79" i="4"/>
  <c r="DR68" i="12" s="1"/>
  <c r="CW79" i="4"/>
  <c r="DQ68" i="12" s="1"/>
  <c r="CV79" i="4"/>
  <c r="DP68" i="12" s="1"/>
  <c r="CU79" i="4"/>
  <c r="DO68" i="12" s="1"/>
  <c r="CT79" i="4"/>
  <c r="DN68" i="12" s="1"/>
  <c r="CS79" i="4"/>
  <c r="DM68" i="12" s="1"/>
  <c r="CR79" i="4"/>
  <c r="DL68" i="12" s="1"/>
  <c r="CQ79" i="4"/>
  <c r="DK68" i="12" s="1"/>
  <c r="CO79" i="4"/>
  <c r="DI68" i="12" s="1"/>
  <c r="CN79" i="4"/>
  <c r="DH68" i="12" s="1"/>
  <c r="CM79" i="4"/>
  <c r="DG68" i="12" s="1"/>
  <c r="CL79" i="4"/>
  <c r="DF68" i="12" s="1"/>
  <c r="CK79" i="4"/>
  <c r="DE68" i="12" s="1"/>
  <c r="CJ79" i="4"/>
  <c r="DD68" i="12" s="1"/>
  <c r="CI79" i="4"/>
  <c r="DC68" i="12" s="1"/>
  <c r="BT79" i="4"/>
  <c r="CN68" i="12" s="1"/>
  <c r="BS79" i="4"/>
  <c r="CM68" i="12" s="1"/>
  <c r="BR79" i="4"/>
  <c r="CL68" i="12" s="1"/>
  <c r="BQ79" i="4"/>
  <c r="CK68" i="12" s="1"/>
  <c r="BP79" i="4"/>
  <c r="CJ68" i="12" s="1"/>
  <c r="BO79" i="4"/>
  <c r="CI68" i="12" s="1"/>
  <c r="BN79" i="4"/>
  <c r="CH68" i="12" s="1"/>
  <c r="BM79" i="4"/>
  <c r="CG68" i="12" s="1"/>
  <c r="BL79" i="4"/>
  <c r="CF68" i="12" s="1"/>
  <c r="BK79" i="4"/>
  <c r="CE68" i="12" s="1"/>
  <c r="BJ79" i="4"/>
  <c r="CD68" i="12" s="1"/>
  <c r="BI79" i="4"/>
  <c r="CC68" i="12" s="1"/>
  <c r="DK78" i="4"/>
  <c r="EE67" i="12" s="1"/>
  <c r="DJ78" i="4"/>
  <c r="DI78" i="4"/>
  <c r="EC67" i="12" s="1"/>
  <c r="DH78" i="4"/>
  <c r="EB67" i="12" s="1"/>
  <c r="DG78" i="4"/>
  <c r="EA67" i="12" s="1"/>
  <c r="DF78" i="4"/>
  <c r="DZ67" i="12" s="1"/>
  <c r="DE78" i="4"/>
  <c r="DY67" i="12" s="1"/>
  <c r="DD78" i="4"/>
  <c r="DX67" i="12" s="1"/>
  <c r="DC78" i="4"/>
  <c r="DW67" i="12" s="1"/>
  <c r="DB78" i="4"/>
  <c r="DV67" i="12" s="1"/>
  <c r="DA78" i="4"/>
  <c r="DU67" i="12" s="1"/>
  <c r="CZ78" i="4"/>
  <c r="DT67" i="12" s="1"/>
  <c r="CY78" i="4"/>
  <c r="DS67" i="12" s="1"/>
  <c r="CX78" i="4"/>
  <c r="DR67" i="12" s="1"/>
  <c r="CW78" i="4"/>
  <c r="DQ67" i="12" s="1"/>
  <c r="CV78" i="4"/>
  <c r="DP67" i="12" s="1"/>
  <c r="CU78" i="4"/>
  <c r="DO67" i="12" s="1"/>
  <c r="CT78" i="4"/>
  <c r="DN67" i="12" s="1"/>
  <c r="CS78" i="4"/>
  <c r="DM67" i="12" s="1"/>
  <c r="CR78" i="4"/>
  <c r="DL67" i="12" s="1"/>
  <c r="CQ78" i="4"/>
  <c r="DK67" i="12" s="1"/>
  <c r="CO78" i="4"/>
  <c r="DI67" i="12" s="1"/>
  <c r="CN78" i="4"/>
  <c r="DH67" i="12" s="1"/>
  <c r="CM78" i="4"/>
  <c r="DG67" i="12" s="1"/>
  <c r="CL78" i="4"/>
  <c r="DF67" i="12" s="1"/>
  <c r="CK78" i="4"/>
  <c r="DE67" i="12" s="1"/>
  <c r="CJ78" i="4"/>
  <c r="CI78" i="4"/>
  <c r="BT78" i="4"/>
  <c r="CN67" i="12" s="1"/>
  <c r="BS78" i="4"/>
  <c r="CM67" i="12" s="1"/>
  <c r="BR78" i="4"/>
  <c r="CL67" i="12" s="1"/>
  <c r="BQ78" i="4"/>
  <c r="CK67" i="12" s="1"/>
  <c r="BP78" i="4"/>
  <c r="CJ67" i="12" s="1"/>
  <c r="BO78" i="4"/>
  <c r="CI67" i="12" s="1"/>
  <c r="BN78" i="4"/>
  <c r="CH67" i="12" s="1"/>
  <c r="BM78" i="4"/>
  <c r="CG67" i="12" s="1"/>
  <c r="BL78" i="4"/>
  <c r="CF67" i="12" s="1"/>
  <c r="BK78" i="4"/>
  <c r="CE67" i="12" s="1"/>
  <c r="BJ78" i="4"/>
  <c r="CD67" i="12" s="1"/>
  <c r="BI78" i="4"/>
  <c r="CC67" i="12" s="1"/>
  <c r="DK77" i="4"/>
  <c r="EE66" i="12" s="1"/>
  <c r="DJ77" i="4"/>
  <c r="ED66" i="12" s="1"/>
  <c r="DI77" i="4"/>
  <c r="EC66" i="12" s="1"/>
  <c r="DH77" i="4"/>
  <c r="EB66" i="12" s="1"/>
  <c r="DG77" i="4"/>
  <c r="EA66" i="12" s="1"/>
  <c r="DF77" i="4"/>
  <c r="DZ66" i="12" s="1"/>
  <c r="DE77" i="4"/>
  <c r="DY66" i="12" s="1"/>
  <c r="DD77" i="4"/>
  <c r="DX66" i="12" s="1"/>
  <c r="DC77" i="4"/>
  <c r="DW66" i="12" s="1"/>
  <c r="DB77" i="4"/>
  <c r="DV66" i="12" s="1"/>
  <c r="DA77" i="4"/>
  <c r="DU66" i="12" s="1"/>
  <c r="CZ77" i="4"/>
  <c r="DT66" i="12" s="1"/>
  <c r="CY77" i="4"/>
  <c r="DS66" i="12" s="1"/>
  <c r="CX77" i="4"/>
  <c r="DR66" i="12" s="1"/>
  <c r="CW77" i="4"/>
  <c r="DQ66" i="12" s="1"/>
  <c r="CV77" i="4"/>
  <c r="DP66" i="12" s="1"/>
  <c r="CU77" i="4"/>
  <c r="DO66" i="12" s="1"/>
  <c r="CT77" i="4"/>
  <c r="DN66" i="12" s="1"/>
  <c r="CS77" i="4"/>
  <c r="DM66" i="12" s="1"/>
  <c r="CR77" i="4"/>
  <c r="DL66" i="12" s="1"/>
  <c r="CQ77" i="4"/>
  <c r="DK66" i="12" s="1"/>
  <c r="CO77" i="4"/>
  <c r="DI66" i="12" s="1"/>
  <c r="CN77" i="4"/>
  <c r="DH66" i="12" s="1"/>
  <c r="CM77" i="4"/>
  <c r="DG66" i="12" s="1"/>
  <c r="CL77" i="4"/>
  <c r="DF66" i="12" s="1"/>
  <c r="CK77" i="4"/>
  <c r="DE66" i="12" s="1"/>
  <c r="CJ77" i="4"/>
  <c r="DD66" i="12" s="1"/>
  <c r="CI77" i="4"/>
  <c r="DC66" i="12" s="1"/>
  <c r="BT77" i="4"/>
  <c r="CN66" i="12" s="1"/>
  <c r="BS77" i="4"/>
  <c r="CM66" i="12" s="1"/>
  <c r="BR77" i="4"/>
  <c r="CL66" i="12" s="1"/>
  <c r="BQ77" i="4"/>
  <c r="CK66" i="12" s="1"/>
  <c r="BP77" i="4"/>
  <c r="CJ66" i="12" s="1"/>
  <c r="BO77" i="4"/>
  <c r="CI66" i="12" s="1"/>
  <c r="BN77" i="4"/>
  <c r="CH66" i="12" s="1"/>
  <c r="BM77" i="4"/>
  <c r="CG66" i="12" s="1"/>
  <c r="BL77" i="4"/>
  <c r="CF66" i="12" s="1"/>
  <c r="BK77" i="4"/>
  <c r="CE66" i="12" s="1"/>
  <c r="BJ77" i="4"/>
  <c r="CD66" i="12" s="1"/>
  <c r="BI77" i="4"/>
  <c r="CC66" i="12" s="1"/>
  <c r="DK76" i="4"/>
  <c r="EE65" i="12" s="1"/>
  <c r="DJ76" i="4"/>
  <c r="ED65" i="12" s="1"/>
  <c r="DI76" i="4"/>
  <c r="EC65" i="12" s="1"/>
  <c r="DH76" i="4"/>
  <c r="EB65" i="12" s="1"/>
  <c r="DG76" i="4"/>
  <c r="EA65" i="12" s="1"/>
  <c r="DF76" i="4"/>
  <c r="DZ65" i="12" s="1"/>
  <c r="DE76" i="4"/>
  <c r="DY65" i="12" s="1"/>
  <c r="DD76" i="4"/>
  <c r="DX65" i="12" s="1"/>
  <c r="DC76" i="4"/>
  <c r="DW65" i="12" s="1"/>
  <c r="DB76" i="4"/>
  <c r="DV65" i="12" s="1"/>
  <c r="DA76" i="4"/>
  <c r="DU65" i="12" s="1"/>
  <c r="CZ76" i="4"/>
  <c r="DT65" i="12" s="1"/>
  <c r="CY76" i="4"/>
  <c r="DS65" i="12" s="1"/>
  <c r="CX76" i="4"/>
  <c r="DR65" i="12" s="1"/>
  <c r="CW76" i="4"/>
  <c r="DQ65" i="12" s="1"/>
  <c r="CV76" i="4"/>
  <c r="DP65" i="12" s="1"/>
  <c r="CU76" i="4"/>
  <c r="DO65" i="12" s="1"/>
  <c r="CT76" i="4"/>
  <c r="DN65" i="12" s="1"/>
  <c r="CS76" i="4"/>
  <c r="DM65" i="12" s="1"/>
  <c r="CR76" i="4"/>
  <c r="DL65" i="12" s="1"/>
  <c r="CQ76" i="4"/>
  <c r="DK65" i="12" s="1"/>
  <c r="CO76" i="4"/>
  <c r="DI65" i="12" s="1"/>
  <c r="CN76" i="4"/>
  <c r="DH65" i="12" s="1"/>
  <c r="CM76" i="4"/>
  <c r="DG65" i="12" s="1"/>
  <c r="CL76" i="4"/>
  <c r="DF65" i="12" s="1"/>
  <c r="CK76" i="4"/>
  <c r="CJ76" i="4"/>
  <c r="DD65" i="12" s="1"/>
  <c r="CI76" i="4"/>
  <c r="DC65" i="12" s="1"/>
  <c r="BT76" i="4"/>
  <c r="CN65" i="12" s="1"/>
  <c r="BS76" i="4"/>
  <c r="CM65" i="12" s="1"/>
  <c r="BR76" i="4"/>
  <c r="CL65" i="12" s="1"/>
  <c r="BQ76" i="4"/>
  <c r="CK65" i="12" s="1"/>
  <c r="BP76" i="4"/>
  <c r="CJ65" i="12" s="1"/>
  <c r="BO76" i="4"/>
  <c r="CI65" i="12" s="1"/>
  <c r="BN76" i="4"/>
  <c r="CH65" i="12" s="1"/>
  <c r="BM76" i="4"/>
  <c r="BL76" i="4"/>
  <c r="BK76" i="4"/>
  <c r="CE65" i="12" s="1"/>
  <c r="BJ76" i="4"/>
  <c r="CD65" i="12" s="1"/>
  <c r="BI76" i="4"/>
  <c r="CC65" i="12" s="1"/>
  <c r="DK75" i="4"/>
  <c r="EE64" i="12" s="1"/>
  <c r="DJ75" i="4"/>
  <c r="ED64" i="12" s="1"/>
  <c r="DI75" i="4"/>
  <c r="EC64" i="12" s="1"/>
  <c r="DH75" i="4"/>
  <c r="EB64" i="12" s="1"/>
  <c r="DG75" i="4"/>
  <c r="EA64" i="12" s="1"/>
  <c r="DF75" i="4"/>
  <c r="DZ64" i="12" s="1"/>
  <c r="DE75" i="4"/>
  <c r="DY64" i="12" s="1"/>
  <c r="DD75" i="4"/>
  <c r="DX64" i="12" s="1"/>
  <c r="DC75" i="4"/>
  <c r="DW64" i="12" s="1"/>
  <c r="DB75" i="4"/>
  <c r="DV64" i="12" s="1"/>
  <c r="DA75" i="4"/>
  <c r="DU64" i="12" s="1"/>
  <c r="CZ75" i="4"/>
  <c r="DT64" i="12" s="1"/>
  <c r="CY75" i="4"/>
  <c r="DS64" i="12" s="1"/>
  <c r="CX75" i="4"/>
  <c r="CW75" i="4"/>
  <c r="DQ64" i="12" s="1"/>
  <c r="CV75" i="4"/>
  <c r="DP64" i="12" s="1"/>
  <c r="CU75" i="4"/>
  <c r="DO64" i="12" s="1"/>
  <c r="CT75" i="4"/>
  <c r="DN64" i="12" s="1"/>
  <c r="CS75" i="4"/>
  <c r="DM64" i="12" s="1"/>
  <c r="CR75" i="4"/>
  <c r="DL64" i="12" s="1"/>
  <c r="CQ75" i="4"/>
  <c r="DK64" i="12" s="1"/>
  <c r="CO75" i="4"/>
  <c r="DI64" i="12" s="1"/>
  <c r="CN75" i="4"/>
  <c r="DH64" i="12" s="1"/>
  <c r="CM75" i="4"/>
  <c r="CL75" i="4"/>
  <c r="CK75" i="4"/>
  <c r="DE64" i="12" s="1"/>
  <c r="CJ75" i="4"/>
  <c r="DD64" i="12" s="1"/>
  <c r="CI75" i="4"/>
  <c r="DC64" i="12" s="1"/>
  <c r="BT75" i="4"/>
  <c r="CN64" i="12" s="1"/>
  <c r="BS75" i="4"/>
  <c r="CM64" i="12" s="1"/>
  <c r="BR75" i="4"/>
  <c r="BQ75" i="4"/>
  <c r="CK64" i="12" s="1"/>
  <c r="BP75" i="4"/>
  <c r="CJ64" i="12" s="1"/>
  <c r="BO75" i="4"/>
  <c r="CI64" i="12" s="1"/>
  <c r="BN75" i="4"/>
  <c r="CH64" i="12" s="1"/>
  <c r="BM75" i="4"/>
  <c r="CG64" i="12" s="1"/>
  <c r="BL75" i="4"/>
  <c r="CF64" i="12" s="1"/>
  <c r="BK75" i="4"/>
  <c r="CE64" i="12" s="1"/>
  <c r="BJ75" i="4"/>
  <c r="CD64" i="12" s="1"/>
  <c r="BI75" i="4"/>
  <c r="CC64" i="12" s="1"/>
  <c r="DK74" i="4"/>
  <c r="EE63" i="12" s="1"/>
  <c r="DJ74" i="4"/>
  <c r="ED63" i="12" s="1"/>
  <c r="DI74" i="4"/>
  <c r="EC63" i="12" s="1"/>
  <c r="DH74" i="4"/>
  <c r="DG74" i="4"/>
  <c r="DF74" i="4"/>
  <c r="DE74" i="4"/>
  <c r="DY63" i="12" s="1"/>
  <c r="DD74" i="4"/>
  <c r="DC74" i="4"/>
  <c r="DW63" i="12" s="1"/>
  <c r="DB74" i="4"/>
  <c r="DV63" i="12" s="1"/>
  <c r="DA74" i="4"/>
  <c r="DU63" i="12" s="1"/>
  <c r="CZ74" i="4"/>
  <c r="DT63" i="12" s="1"/>
  <c r="CY74" i="4"/>
  <c r="DS63" i="12" s="1"/>
  <c r="CX74" i="4"/>
  <c r="DR63" i="12" s="1"/>
  <c r="CW74" i="4"/>
  <c r="DQ63" i="12" s="1"/>
  <c r="CV74" i="4"/>
  <c r="DP63" i="12" s="1"/>
  <c r="CU74" i="4"/>
  <c r="DO63" i="12" s="1"/>
  <c r="CT74" i="4"/>
  <c r="DN63" i="12" s="1"/>
  <c r="CS74" i="4"/>
  <c r="DM63" i="12" s="1"/>
  <c r="CR74" i="4"/>
  <c r="DL63" i="12" s="1"/>
  <c r="CQ74" i="4"/>
  <c r="DK63" i="12" s="1"/>
  <c r="CO74" i="4"/>
  <c r="DI63" i="12" s="1"/>
  <c r="CN74" i="4"/>
  <c r="DH63" i="12" s="1"/>
  <c r="CM74" i="4"/>
  <c r="DG63" i="12" s="1"/>
  <c r="CL74" i="4"/>
  <c r="DF63" i="12" s="1"/>
  <c r="CK74" i="4"/>
  <c r="DE63" i="12" s="1"/>
  <c r="CJ74" i="4"/>
  <c r="DD63" i="12" s="1"/>
  <c r="CI74" i="4"/>
  <c r="DC63" i="12" s="1"/>
  <c r="BT74" i="4"/>
  <c r="CN63" i="12" s="1"/>
  <c r="BS74" i="4"/>
  <c r="CM63" i="12" s="1"/>
  <c r="BR74" i="4"/>
  <c r="CL63" i="12" s="1"/>
  <c r="BQ74" i="4"/>
  <c r="CK63" i="12" s="1"/>
  <c r="BP74" i="4"/>
  <c r="CJ63" i="12" s="1"/>
  <c r="BO74" i="4"/>
  <c r="CI63" i="12" s="1"/>
  <c r="BN74" i="4"/>
  <c r="CH63" i="12" s="1"/>
  <c r="BM74" i="4"/>
  <c r="CG63" i="12" s="1"/>
  <c r="BL74" i="4"/>
  <c r="CF63" i="12" s="1"/>
  <c r="BK74" i="4"/>
  <c r="CE63" i="12" s="1"/>
  <c r="BJ74" i="4"/>
  <c r="CD63" i="12" s="1"/>
  <c r="BI74" i="4"/>
  <c r="CC63" i="12" s="1"/>
  <c r="DK73" i="4"/>
  <c r="EE62" i="12" s="1"/>
  <c r="DJ73" i="4"/>
  <c r="ED62" i="12" s="1"/>
  <c r="DI73" i="4"/>
  <c r="EC62" i="12" s="1"/>
  <c r="DH73" i="4"/>
  <c r="EB62" i="12" s="1"/>
  <c r="DG73" i="4"/>
  <c r="EA62" i="12" s="1"/>
  <c r="DF73" i="4"/>
  <c r="DZ62" i="12" s="1"/>
  <c r="DE73" i="4"/>
  <c r="DY62" i="12" s="1"/>
  <c r="DD73" i="4"/>
  <c r="DX62" i="12" s="1"/>
  <c r="DC73" i="4"/>
  <c r="DW62" i="12" s="1"/>
  <c r="DB73" i="4"/>
  <c r="DV62" i="12" s="1"/>
  <c r="DA73" i="4"/>
  <c r="DU62" i="12" s="1"/>
  <c r="CZ73" i="4"/>
  <c r="DT62" i="12" s="1"/>
  <c r="CY73" i="4"/>
  <c r="DS62" i="12" s="1"/>
  <c r="CX73" i="4"/>
  <c r="DR62" i="12" s="1"/>
  <c r="CW73" i="4"/>
  <c r="DQ62" i="12" s="1"/>
  <c r="CV73" i="4"/>
  <c r="DP62" i="12" s="1"/>
  <c r="CU73" i="4"/>
  <c r="DO62" i="12" s="1"/>
  <c r="CT73" i="4"/>
  <c r="DN62" i="12" s="1"/>
  <c r="CS73" i="4"/>
  <c r="DM62" i="12" s="1"/>
  <c r="CR73" i="4"/>
  <c r="DL62" i="12" s="1"/>
  <c r="CQ73" i="4"/>
  <c r="DK62" i="12" s="1"/>
  <c r="CO73" i="4"/>
  <c r="DI62" i="12" s="1"/>
  <c r="CN73" i="4"/>
  <c r="DH62" i="12" s="1"/>
  <c r="CM73" i="4"/>
  <c r="DG62" i="12" s="1"/>
  <c r="CL73" i="4"/>
  <c r="DF62" i="12" s="1"/>
  <c r="CK73" i="4"/>
  <c r="DE62" i="12" s="1"/>
  <c r="CJ73" i="4"/>
  <c r="DD62" i="12" s="1"/>
  <c r="CI73" i="4"/>
  <c r="DC62" i="12" s="1"/>
  <c r="BT73" i="4"/>
  <c r="CN62" i="12" s="1"/>
  <c r="BS73" i="4"/>
  <c r="CM62" i="12" s="1"/>
  <c r="BR73" i="4"/>
  <c r="CL62" i="12" s="1"/>
  <c r="BQ73" i="4"/>
  <c r="CK62" i="12" s="1"/>
  <c r="BP73" i="4"/>
  <c r="CJ62" i="12" s="1"/>
  <c r="BO73" i="4"/>
  <c r="CI62" i="12" s="1"/>
  <c r="BN73" i="4"/>
  <c r="CH62" i="12" s="1"/>
  <c r="BM73" i="4"/>
  <c r="CG62" i="12" s="1"/>
  <c r="BL73" i="4"/>
  <c r="CF62" i="12" s="1"/>
  <c r="BK73" i="4"/>
  <c r="CE62" i="12" s="1"/>
  <c r="BJ73" i="4"/>
  <c r="CD62" i="12" s="1"/>
  <c r="BI73" i="4"/>
  <c r="CC62" i="12" s="1"/>
  <c r="DK72" i="4"/>
  <c r="EE61" i="12" s="1"/>
  <c r="DJ72" i="4"/>
  <c r="ED61" i="12" s="1"/>
  <c r="DI72" i="4"/>
  <c r="EC61" i="12" s="1"/>
  <c r="DH72" i="4"/>
  <c r="EB61" i="12" s="1"/>
  <c r="DG72" i="4"/>
  <c r="EA61" i="12" s="1"/>
  <c r="DF72" i="4"/>
  <c r="DZ61" i="12" s="1"/>
  <c r="DE72" i="4"/>
  <c r="DY61" i="12" s="1"/>
  <c r="DD72" i="4"/>
  <c r="DX61" i="12" s="1"/>
  <c r="DC72" i="4"/>
  <c r="DW61" i="12" s="1"/>
  <c r="DB72" i="4"/>
  <c r="DV61" i="12" s="1"/>
  <c r="DA72" i="4"/>
  <c r="DU61" i="12" s="1"/>
  <c r="CZ72" i="4"/>
  <c r="DT61" i="12" s="1"/>
  <c r="CY72" i="4"/>
  <c r="DS61" i="12" s="1"/>
  <c r="CX72" i="4"/>
  <c r="DR61" i="12" s="1"/>
  <c r="CW72" i="4"/>
  <c r="DQ61" i="12" s="1"/>
  <c r="CV72" i="4"/>
  <c r="DP61" i="12" s="1"/>
  <c r="CU72" i="4"/>
  <c r="DO61" i="12" s="1"/>
  <c r="CT72" i="4"/>
  <c r="DN61" i="12" s="1"/>
  <c r="CS72" i="4"/>
  <c r="DM61" i="12" s="1"/>
  <c r="CR72" i="4"/>
  <c r="DL61" i="12" s="1"/>
  <c r="CQ72" i="4"/>
  <c r="DK61" i="12" s="1"/>
  <c r="CO72" i="4"/>
  <c r="DI61" i="12" s="1"/>
  <c r="CN72" i="4"/>
  <c r="DH61" i="12" s="1"/>
  <c r="CM72" i="4"/>
  <c r="DG61" i="12" s="1"/>
  <c r="CL72" i="4"/>
  <c r="DF61" i="12" s="1"/>
  <c r="CK72" i="4"/>
  <c r="DE61" i="12" s="1"/>
  <c r="CJ72" i="4"/>
  <c r="DD61" i="12" s="1"/>
  <c r="CI72" i="4"/>
  <c r="DC61" i="12" s="1"/>
  <c r="BT72" i="4"/>
  <c r="CN61" i="12" s="1"/>
  <c r="BS72" i="4"/>
  <c r="CM61" i="12" s="1"/>
  <c r="BR72" i="4"/>
  <c r="CL61" i="12" s="1"/>
  <c r="BQ72" i="4"/>
  <c r="CK61" i="12" s="1"/>
  <c r="BP72" i="4"/>
  <c r="CJ61" i="12" s="1"/>
  <c r="BO72" i="4"/>
  <c r="CI61" i="12" s="1"/>
  <c r="BN72" i="4"/>
  <c r="CH61" i="12" s="1"/>
  <c r="BM72" i="4"/>
  <c r="CG61" i="12" s="1"/>
  <c r="BL72" i="4"/>
  <c r="CF61" i="12" s="1"/>
  <c r="BK72" i="4"/>
  <c r="CE61" i="12" s="1"/>
  <c r="BJ72" i="4"/>
  <c r="CD61" i="12" s="1"/>
  <c r="BI72" i="4"/>
  <c r="DK71" i="4"/>
  <c r="EE60" i="12" s="1"/>
  <c r="DJ71" i="4"/>
  <c r="ED60" i="12" s="1"/>
  <c r="DI71" i="4"/>
  <c r="DH71" i="4"/>
  <c r="EB60" i="12" s="1"/>
  <c r="DG71" i="4"/>
  <c r="EA60" i="12" s="1"/>
  <c r="DF71" i="4"/>
  <c r="DZ60" i="12" s="1"/>
  <c r="DE71" i="4"/>
  <c r="DY60" i="12" s="1"/>
  <c r="DD71" i="4"/>
  <c r="DX60" i="12" s="1"/>
  <c r="DC71" i="4"/>
  <c r="DW60" i="12" s="1"/>
  <c r="DB71" i="4"/>
  <c r="DV60" i="12" s="1"/>
  <c r="DA71" i="4"/>
  <c r="DU60" i="12" s="1"/>
  <c r="CZ71" i="4"/>
  <c r="DT60" i="12" s="1"/>
  <c r="CY71" i="4"/>
  <c r="DS60" i="12" s="1"/>
  <c r="CX71" i="4"/>
  <c r="DR60" i="12" s="1"/>
  <c r="CW71" i="4"/>
  <c r="DQ60" i="12" s="1"/>
  <c r="CV71" i="4"/>
  <c r="DP60" i="12" s="1"/>
  <c r="CU71" i="4"/>
  <c r="DO60" i="12" s="1"/>
  <c r="CT71" i="4"/>
  <c r="DN60" i="12" s="1"/>
  <c r="CS71" i="4"/>
  <c r="DM60" i="12" s="1"/>
  <c r="CR71" i="4"/>
  <c r="CQ71" i="4"/>
  <c r="DK60" i="12" s="1"/>
  <c r="CO71" i="4"/>
  <c r="DI60" i="12" s="1"/>
  <c r="CN71" i="4"/>
  <c r="DH60" i="12" s="1"/>
  <c r="CM71" i="4"/>
  <c r="DG60" i="12" s="1"/>
  <c r="CL71" i="4"/>
  <c r="DF60" i="12" s="1"/>
  <c r="CK71" i="4"/>
  <c r="DE60" i="12" s="1"/>
  <c r="CJ71" i="4"/>
  <c r="CI71" i="4"/>
  <c r="DC60" i="12" s="1"/>
  <c r="BT71" i="4"/>
  <c r="CN60" i="12" s="1"/>
  <c r="BS71" i="4"/>
  <c r="CM60" i="12" s="1"/>
  <c r="BR71" i="4"/>
  <c r="CL60" i="12" s="1"/>
  <c r="BQ71" i="4"/>
  <c r="CK60" i="12" s="1"/>
  <c r="BP71" i="4"/>
  <c r="CJ60" i="12" s="1"/>
  <c r="BO71" i="4"/>
  <c r="CI60" i="12" s="1"/>
  <c r="BN71" i="4"/>
  <c r="CH60" i="12" s="1"/>
  <c r="BM71" i="4"/>
  <c r="CG60" i="12" s="1"/>
  <c r="BL71" i="4"/>
  <c r="CF60" i="12" s="1"/>
  <c r="BK71" i="4"/>
  <c r="CE60" i="12" s="1"/>
  <c r="BJ71" i="4"/>
  <c r="CD60" i="12" s="1"/>
  <c r="BI71" i="4"/>
  <c r="CC60" i="12" s="1"/>
  <c r="DK70" i="4"/>
  <c r="EE59" i="12" s="1"/>
  <c r="DJ70" i="4"/>
  <c r="ED59" i="12" s="1"/>
  <c r="DI70" i="4"/>
  <c r="EC59" i="12" s="1"/>
  <c r="DH70" i="4"/>
  <c r="EB59" i="12" s="1"/>
  <c r="DG70" i="4"/>
  <c r="EA59" i="12" s="1"/>
  <c r="DF70" i="4"/>
  <c r="DZ59" i="12" s="1"/>
  <c r="DE70" i="4"/>
  <c r="DY59" i="12" s="1"/>
  <c r="DD70" i="4"/>
  <c r="DX59" i="12" s="1"/>
  <c r="DC70" i="4"/>
  <c r="DW59" i="12" s="1"/>
  <c r="DB70" i="4"/>
  <c r="DA70" i="4"/>
  <c r="DU59" i="12" s="1"/>
  <c r="CZ70" i="4"/>
  <c r="DT59" i="12" s="1"/>
  <c r="CY70" i="4"/>
  <c r="DS59" i="12" s="1"/>
  <c r="CX70" i="4"/>
  <c r="DR59" i="12" s="1"/>
  <c r="CW70" i="4"/>
  <c r="DQ59" i="12" s="1"/>
  <c r="CV70" i="4"/>
  <c r="DP59" i="12" s="1"/>
  <c r="CU70" i="4"/>
  <c r="DO59" i="12" s="1"/>
  <c r="CT70" i="4"/>
  <c r="DN59" i="12" s="1"/>
  <c r="CS70" i="4"/>
  <c r="DM59" i="12" s="1"/>
  <c r="CR70" i="4"/>
  <c r="DL59" i="12" s="1"/>
  <c r="CQ70" i="4"/>
  <c r="DK59" i="12" s="1"/>
  <c r="CO70" i="4"/>
  <c r="DI59" i="12" s="1"/>
  <c r="CN70" i="4"/>
  <c r="DH59" i="12" s="1"/>
  <c r="CM70" i="4"/>
  <c r="DG59" i="12" s="1"/>
  <c r="CL70" i="4"/>
  <c r="DF59" i="12" s="1"/>
  <c r="CK70" i="4"/>
  <c r="DE59" i="12" s="1"/>
  <c r="CJ70" i="4"/>
  <c r="DD59" i="12" s="1"/>
  <c r="CI70" i="4"/>
  <c r="DC59" i="12" s="1"/>
  <c r="BT70" i="4"/>
  <c r="CN59" i="12" s="1"/>
  <c r="BS70" i="4"/>
  <c r="CM59" i="12" s="1"/>
  <c r="BR70" i="4"/>
  <c r="CL59" i="12" s="1"/>
  <c r="BQ70" i="4"/>
  <c r="CK59" i="12" s="1"/>
  <c r="BP70" i="4"/>
  <c r="CJ59" i="12" s="1"/>
  <c r="BO70" i="4"/>
  <c r="CI59" i="12" s="1"/>
  <c r="BN70" i="4"/>
  <c r="CH59" i="12" s="1"/>
  <c r="BM70" i="4"/>
  <c r="CG59" i="12" s="1"/>
  <c r="BL70" i="4"/>
  <c r="CF59" i="12" s="1"/>
  <c r="BK70" i="4"/>
  <c r="CE59" i="12" s="1"/>
  <c r="BJ70" i="4"/>
  <c r="BI70" i="4"/>
  <c r="CC59" i="12" s="1"/>
  <c r="DK69" i="4"/>
  <c r="EE58" i="12" s="1"/>
  <c r="DJ69" i="4"/>
  <c r="ED58" i="12" s="1"/>
  <c r="DI69" i="4"/>
  <c r="EC58" i="12" s="1"/>
  <c r="DH69" i="4"/>
  <c r="EB58" i="12" s="1"/>
  <c r="DG69" i="4"/>
  <c r="EA58" i="12" s="1"/>
  <c r="DF69" i="4"/>
  <c r="DZ58" i="12" s="1"/>
  <c r="DE69" i="4"/>
  <c r="DY58" i="12" s="1"/>
  <c r="DD69" i="4"/>
  <c r="DX58" i="12" s="1"/>
  <c r="DC69" i="4"/>
  <c r="DW58" i="12" s="1"/>
  <c r="DB69" i="4"/>
  <c r="DV58" i="12" s="1"/>
  <c r="DA69" i="4"/>
  <c r="DU58" i="12" s="1"/>
  <c r="CZ69" i="4"/>
  <c r="DT58" i="12" s="1"/>
  <c r="CY69" i="4"/>
  <c r="DS58" i="12" s="1"/>
  <c r="CX69" i="4"/>
  <c r="DR58" i="12" s="1"/>
  <c r="CW69" i="4"/>
  <c r="DQ58" i="12" s="1"/>
  <c r="CV69" i="4"/>
  <c r="DP58" i="12" s="1"/>
  <c r="CU69" i="4"/>
  <c r="DO58" i="12" s="1"/>
  <c r="CT69" i="4"/>
  <c r="CS69" i="4"/>
  <c r="DM58" i="12" s="1"/>
  <c r="CR69" i="4"/>
  <c r="DL58" i="12" s="1"/>
  <c r="CQ69" i="4"/>
  <c r="DK58" i="12" s="1"/>
  <c r="CO69" i="4"/>
  <c r="DI58" i="12" s="1"/>
  <c r="CN69" i="4"/>
  <c r="DH58" i="12" s="1"/>
  <c r="CM69" i="4"/>
  <c r="DG58" i="12" s="1"/>
  <c r="CL69" i="4"/>
  <c r="DF58" i="12" s="1"/>
  <c r="CK69" i="4"/>
  <c r="DE58" i="12" s="1"/>
  <c r="CJ69" i="4"/>
  <c r="DD58" i="12" s="1"/>
  <c r="CI69" i="4"/>
  <c r="DC58" i="12" s="1"/>
  <c r="BT69" i="4"/>
  <c r="CN58" i="12" s="1"/>
  <c r="BS69" i="4"/>
  <c r="CM58" i="12" s="1"/>
  <c r="BR69" i="4"/>
  <c r="CL58" i="12" s="1"/>
  <c r="BQ69" i="4"/>
  <c r="CK58" i="12" s="1"/>
  <c r="BP69" i="4"/>
  <c r="CJ58" i="12" s="1"/>
  <c r="BO69" i="4"/>
  <c r="CI58" i="12" s="1"/>
  <c r="BN69" i="4"/>
  <c r="CH58" i="12" s="1"/>
  <c r="BM69" i="4"/>
  <c r="CG58" i="12" s="1"/>
  <c r="BL69" i="4"/>
  <c r="CF58" i="12" s="1"/>
  <c r="BK69" i="4"/>
  <c r="CE58" i="12" s="1"/>
  <c r="BJ69" i="4"/>
  <c r="CD58" i="12" s="1"/>
  <c r="BI69" i="4"/>
  <c r="CC58" i="12" s="1"/>
  <c r="DK68" i="4"/>
  <c r="EE57" i="12" s="1"/>
  <c r="DJ68" i="4"/>
  <c r="ED57" i="12" s="1"/>
  <c r="DI68" i="4"/>
  <c r="EC57" i="12" s="1"/>
  <c r="DH68" i="4"/>
  <c r="EB57" i="12" s="1"/>
  <c r="DG68" i="4"/>
  <c r="EA57" i="12" s="1"/>
  <c r="DF68" i="4"/>
  <c r="DZ57" i="12" s="1"/>
  <c r="DE68" i="4"/>
  <c r="DY57" i="12" s="1"/>
  <c r="DD68" i="4"/>
  <c r="DX57" i="12" s="1"/>
  <c r="DC68" i="4"/>
  <c r="DW57" i="12" s="1"/>
  <c r="DB68" i="4"/>
  <c r="DV57" i="12" s="1"/>
  <c r="DA68" i="4"/>
  <c r="DU57" i="12" s="1"/>
  <c r="CZ68" i="4"/>
  <c r="DT57" i="12" s="1"/>
  <c r="CY68" i="4"/>
  <c r="DS57" i="12" s="1"/>
  <c r="CX68" i="4"/>
  <c r="DR57" i="12" s="1"/>
  <c r="CW68" i="4"/>
  <c r="DQ57" i="12" s="1"/>
  <c r="CV68" i="4"/>
  <c r="DP57" i="12" s="1"/>
  <c r="CU68" i="4"/>
  <c r="DO57" i="12" s="1"/>
  <c r="CT68" i="4"/>
  <c r="DN57" i="12" s="1"/>
  <c r="CS68" i="4"/>
  <c r="DM57" i="12" s="1"/>
  <c r="CR68" i="4"/>
  <c r="DL57" i="12" s="1"/>
  <c r="CQ68" i="4"/>
  <c r="DK57" i="12" s="1"/>
  <c r="CO68" i="4"/>
  <c r="DI57" i="12" s="1"/>
  <c r="CN68" i="4"/>
  <c r="DH57" i="12" s="1"/>
  <c r="CM68" i="4"/>
  <c r="DG57" i="12" s="1"/>
  <c r="CL68" i="4"/>
  <c r="DF57" i="12" s="1"/>
  <c r="CK68" i="4"/>
  <c r="DE57" i="12" s="1"/>
  <c r="CJ68" i="4"/>
  <c r="DD57" i="12" s="1"/>
  <c r="CI68" i="4"/>
  <c r="DC57" i="12" s="1"/>
  <c r="BT68" i="4"/>
  <c r="CN57" i="12" s="1"/>
  <c r="BS68" i="4"/>
  <c r="CM57" i="12" s="1"/>
  <c r="BR68" i="4"/>
  <c r="CL57" i="12" s="1"/>
  <c r="BQ68" i="4"/>
  <c r="CK57" i="12" s="1"/>
  <c r="BP68" i="4"/>
  <c r="CJ57" i="12" s="1"/>
  <c r="BO68" i="4"/>
  <c r="CI57" i="12" s="1"/>
  <c r="BN68" i="4"/>
  <c r="CH57" i="12" s="1"/>
  <c r="BM68" i="4"/>
  <c r="CG57" i="12" s="1"/>
  <c r="BL68" i="4"/>
  <c r="CF57" i="12" s="1"/>
  <c r="BK68" i="4"/>
  <c r="CE57" i="12" s="1"/>
  <c r="BJ68" i="4"/>
  <c r="CD57" i="12" s="1"/>
  <c r="BI68" i="4"/>
  <c r="CC57" i="12" s="1"/>
  <c r="DK67" i="4"/>
  <c r="EE56" i="12" s="1"/>
  <c r="DJ67" i="4"/>
  <c r="ED56" i="12" s="1"/>
  <c r="DI67" i="4"/>
  <c r="EC56" i="12" s="1"/>
  <c r="DH67" i="4"/>
  <c r="EB56" i="12" s="1"/>
  <c r="DG67" i="4"/>
  <c r="EA56" i="12" s="1"/>
  <c r="DF67" i="4"/>
  <c r="DZ56" i="12" s="1"/>
  <c r="DE67" i="4"/>
  <c r="DY56" i="12" s="1"/>
  <c r="DD67" i="4"/>
  <c r="DX56" i="12" s="1"/>
  <c r="DC67" i="4"/>
  <c r="DW56" i="12" s="1"/>
  <c r="DB67" i="4"/>
  <c r="DV56" i="12" s="1"/>
  <c r="DA67" i="4"/>
  <c r="DU56" i="12" s="1"/>
  <c r="CZ67" i="4"/>
  <c r="DT56" i="12" s="1"/>
  <c r="CY67" i="4"/>
  <c r="DS56" i="12" s="1"/>
  <c r="CX67" i="4"/>
  <c r="DR56" i="12" s="1"/>
  <c r="CW67" i="4"/>
  <c r="DQ56" i="12" s="1"/>
  <c r="CV67" i="4"/>
  <c r="DP56" i="12" s="1"/>
  <c r="CU67" i="4"/>
  <c r="DO56" i="12" s="1"/>
  <c r="CT67" i="4"/>
  <c r="DN56" i="12" s="1"/>
  <c r="CS67" i="4"/>
  <c r="DM56" i="12" s="1"/>
  <c r="CR67" i="4"/>
  <c r="DL56" i="12" s="1"/>
  <c r="CQ67" i="4"/>
  <c r="DK56" i="12" s="1"/>
  <c r="CO67" i="4"/>
  <c r="DI56" i="12" s="1"/>
  <c r="CN67" i="4"/>
  <c r="DH56" i="12" s="1"/>
  <c r="CM67" i="4"/>
  <c r="DG56" i="12" s="1"/>
  <c r="CL67" i="4"/>
  <c r="DF56" i="12" s="1"/>
  <c r="CK67" i="4"/>
  <c r="DE56" i="12" s="1"/>
  <c r="CJ67" i="4"/>
  <c r="DD56" i="12" s="1"/>
  <c r="CI67" i="4"/>
  <c r="DC56" i="12" s="1"/>
  <c r="BT67" i="4"/>
  <c r="CN56" i="12" s="1"/>
  <c r="BS67" i="4"/>
  <c r="CM56" i="12" s="1"/>
  <c r="BR67" i="4"/>
  <c r="CL56" i="12" s="1"/>
  <c r="BQ67" i="4"/>
  <c r="CK56" i="12" s="1"/>
  <c r="BP67" i="4"/>
  <c r="CJ56" i="12" s="1"/>
  <c r="BO67" i="4"/>
  <c r="CI56" i="12" s="1"/>
  <c r="BN67" i="4"/>
  <c r="CH56" i="12" s="1"/>
  <c r="BM67" i="4"/>
  <c r="CG56" i="12" s="1"/>
  <c r="BL67" i="4"/>
  <c r="CF56" i="12" s="1"/>
  <c r="BK67" i="4"/>
  <c r="CE56" i="12" s="1"/>
  <c r="BJ67" i="4"/>
  <c r="CD56" i="12" s="1"/>
  <c r="BI67" i="4"/>
  <c r="CC56" i="12" s="1"/>
  <c r="DK66" i="4"/>
  <c r="EE55" i="12" s="1"/>
  <c r="DJ66" i="4"/>
  <c r="ED55" i="12" s="1"/>
  <c r="DI66" i="4"/>
  <c r="EC55" i="12" s="1"/>
  <c r="DH66" i="4"/>
  <c r="EB55" i="12" s="1"/>
  <c r="DG66" i="4"/>
  <c r="EA55" i="12" s="1"/>
  <c r="DF66" i="4"/>
  <c r="DZ55" i="12" s="1"/>
  <c r="DE66" i="4"/>
  <c r="DY55" i="12" s="1"/>
  <c r="DD66" i="4"/>
  <c r="DX55" i="12" s="1"/>
  <c r="DC66" i="4"/>
  <c r="DW55" i="12" s="1"/>
  <c r="DB66" i="4"/>
  <c r="DV55" i="12" s="1"/>
  <c r="DA66" i="4"/>
  <c r="DU55" i="12" s="1"/>
  <c r="CZ66" i="4"/>
  <c r="DT55" i="12" s="1"/>
  <c r="CY66" i="4"/>
  <c r="DS55" i="12" s="1"/>
  <c r="CX66" i="4"/>
  <c r="DR55" i="12" s="1"/>
  <c r="CW66" i="4"/>
  <c r="DQ55" i="12" s="1"/>
  <c r="CV66" i="4"/>
  <c r="DP55" i="12" s="1"/>
  <c r="CU66" i="4"/>
  <c r="DO55" i="12" s="1"/>
  <c r="CT66" i="4"/>
  <c r="DN55" i="12" s="1"/>
  <c r="CS66" i="4"/>
  <c r="DM55" i="12" s="1"/>
  <c r="CR66" i="4"/>
  <c r="DL55" i="12" s="1"/>
  <c r="CQ66" i="4"/>
  <c r="DK55" i="12" s="1"/>
  <c r="CO66" i="4"/>
  <c r="DI55" i="12" s="1"/>
  <c r="CN66" i="4"/>
  <c r="DH55" i="12" s="1"/>
  <c r="CM66" i="4"/>
  <c r="DG55" i="12" s="1"/>
  <c r="CL66" i="4"/>
  <c r="DF55" i="12" s="1"/>
  <c r="CK66" i="4"/>
  <c r="DE55" i="12" s="1"/>
  <c r="CJ66" i="4"/>
  <c r="DD55" i="12" s="1"/>
  <c r="CI66" i="4"/>
  <c r="DC55" i="12" s="1"/>
  <c r="BT66" i="4"/>
  <c r="CN55" i="12" s="1"/>
  <c r="BS66" i="4"/>
  <c r="CM55" i="12" s="1"/>
  <c r="BR66" i="4"/>
  <c r="CL55" i="12" s="1"/>
  <c r="BQ66" i="4"/>
  <c r="CK55" i="12" s="1"/>
  <c r="BP66" i="4"/>
  <c r="CJ55" i="12" s="1"/>
  <c r="BO66" i="4"/>
  <c r="CI55" i="12" s="1"/>
  <c r="BN66" i="4"/>
  <c r="CH55" i="12" s="1"/>
  <c r="BM66" i="4"/>
  <c r="CG55" i="12" s="1"/>
  <c r="BL66" i="4"/>
  <c r="CF55" i="12" s="1"/>
  <c r="BK66" i="4"/>
  <c r="CE55" i="12" s="1"/>
  <c r="BJ66" i="4"/>
  <c r="CD55" i="12" s="1"/>
  <c r="BI66" i="4"/>
  <c r="CC55" i="12" s="1"/>
  <c r="DK65" i="4"/>
  <c r="EE54" i="12" s="1"/>
  <c r="DJ65" i="4"/>
  <c r="ED54" i="12" s="1"/>
  <c r="DI65" i="4"/>
  <c r="EC54" i="12" s="1"/>
  <c r="DH65" i="4"/>
  <c r="EB54" i="12" s="1"/>
  <c r="DG65" i="4"/>
  <c r="EA54" i="12" s="1"/>
  <c r="DF65" i="4"/>
  <c r="DZ54" i="12" s="1"/>
  <c r="DE65" i="4"/>
  <c r="DY54" i="12" s="1"/>
  <c r="DD65" i="4"/>
  <c r="DX54" i="12" s="1"/>
  <c r="DC65" i="4"/>
  <c r="DW54" i="12" s="1"/>
  <c r="DB65" i="4"/>
  <c r="DV54" i="12" s="1"/>
  <c r="DA65" i="4"/>
  <c r="DU54" i="12" s="1"/>
  <c r="CZ65" i="4"/>
  <c r="DT54" i="12" s="1"/>
  <c r="CY65" i="4"/>
  <c r="DS54" i="12" s="1"/>
  <c r="CX65" i="4"/>
  <c r="DR54" i="12" s="1"/>
  <c r="CW65" i="4"/>
  <c r="DQ54" i="12" s="1"/>
  <c r="CV65" i="4"/>
  <c r="DP54" i="12" s="1"/>
  <c r="CU65" i="4"/>
  <c r="DO54" i="12" s="1"/>
  <c r="CT65" i="4"/>
  <c r="DN54" i="12" s="1"/>
  <c r="CS65" i="4"/>
  <c r="DM54" i="12" s="1"/>
  <c r="CR65" i="4"/>
  <c r="CQ65" i="4"/>
  <c r="DK54" i="12" s="1"/>
  <c r="CO65" i="4"/>
  <c r="DI54" i="12" s="1"/>
  <c r="CN65" i="4"/>
  <c r="CM65" i="4"/>
  <c r="DG54" i="12" s="1"/>
  <c r="CL65" i="4"/>
  <c r="DF54" i="12" s="1"/>
  <c r="CK65" i="4"/>
  <c r="DE54" i="12" s="1"/>
  <c r="CJ65" i="4"/>
  <c r="DD54" i="12" s="1"/>
  <c r="CI65" i="4"/>
  <c r="DC54" i="12" s="1"/>
  <c r="BT65" i="4"/>
  <c r="CN54" i="12" s="1"/>
  <c r="BS65" i="4"/>
  <c r="CM54" i="12" s="1"/>
  <c r="BR65" i="4"/>
  <c r="CL54" i="12" s="1"/>
  <c r="BQ65" i="4"/>
  <c r="CK54" i="12" s="1"/>
  <c r="BP65" i="4"/>
  <c r="CJ54" i="12" s="1"/>
  <c r="BO65" i="4"/>
  <c r="CI54" i="12" s="1"/>
  <c r="BN65" i="4"/>
  <c r="CH54" i="12" s="1"/>
  <c r="BM65" i="4"/>
  <c r="CG54" i="12" s="1"/>
  <c r="BL65" i="4"/>
  <c r="CF54" i="12" s="1"/>
  <c r="BK65" i="4"/>
  <c r="CE54" i="12" s="1"/>
  <c r="BJ65" i="4"/>
  <c r="CD54" i="12" s="1"/>
  <c r="BI65" i="4"/>
  <c r="CC54" i="12" s="1"/>
  <c r="DK64" i="4"/>
  <c r="EE53" i="12" s="1"/>
  <c r="DJ64" i="4"/>
  <c r="ED53" i="12" s="1"/>
  <c r="DI64" i="4"/>
  <c r="EC53" i="12" s="1"/>
  <c r="DH64" i="4"/>
  <c r="EB53" i="12" s="1"/>
  <c r="DG64" i="4"/>
  <c r="EA53" i="12" s="1"/>
  <c r="DF64" i="4"/>
  <c r="DZ53" i="12" s="1"/>
  <c r="DE64" i="4"/>
  <c r="DY53" i="12" s="1"/>
  <c r="DD64" i="4"/>
  <c r="DX53" i="12" s="1"/>
  <c r="DC64" i="4"/>
  <c r="DW53" i="12" s="1"/>
  <c r="DB64" i="4"/>
  <c r="DV53" i="12" s="1"/>
  <c r="DA64" i="4"/>
  <c r="DU53" i="12" s="1"/>
  <c r="CZ64" i="4"/>
  <c r="DT53" i="12" s="1"/>
  <c r="CY64" i="4"/>
  <c r="DS53" i="12" s="1"/>
  <c r="CX64" i="4"/>
  <c r="DR53" i="12" s="1"/>
  <c r="CW64" i="4"/>
  <c r="DQ53" i="12" s="1"/>
  <c r="CV64" i="4"/>
  <c r="DP53" i="12" s="1"/>
  <c r="CU64" i="4"/>
  <c r="DO53" i="12" s="1"/>
  <c r="CT64" i="4"/>
  <c r="DN53" i="12" s="1"/>
  <c r="CS64" i="4"/>
  <c r="DM53" i="12" s="1"/>
  <c r="CR64" i="4"/>
  <c r="DL53" i="12" s="1"/>
  <c r="CQ64" i="4"/>
  <c r="DK53" i="12" s="1"/>
  <c r="CO64" i="4"/>
  <c r="DI53" i="12" s="1"/>
  <c r="CN64" i="4"/>
  <c r="DH53" i="12" s="1"/>
  <c r="CM64" i="4"/>
  <c r="DG53" i="12" s="1"/>
  <c r="CL64" i="4"/>
  <c r="DF53" i="12" s="1"/>
  <c r="CK64" i="4"/>
  <c r="DE53" i="12" s="1"/>
  <c r="CJ64" i="4"/>
  <c r="DD53" i="12" s="1"/>
  <c r="CI64" i="4"/>
  <c r="DC53" i="12" s="1"/>
  <c r="BT64" i="4"/>
  <c r="CN53" i="12" s="1"/>
  <c r="BS64" i="4"/>
  <c r="CM53" i="12" s="1"/>
  <c r="BR64" i="4"/>
  <c r="CL53" i="12" s="1"/>
  <c r="BQ64" i="4"/>
  <c r="CK53" i="12" s="1"/>
  <c r="BP64" i="4"/>
  <c r="CJ53" i="12" s="1"/>
  <c r="BO64" i="4"/>
  <c r="CI53" i="12" s="1"/>
  <c r="BN64" i="4"/>
  <c r="CH53" i="12" s="1"/>
  <c r="BM64" i="4"/>
  <c r="CG53" i="12" s="1"/>
  <c r="BL64" i="4"/>
  <c r="CF53" i="12" s="1"/>
  <c r="BK64" i="4"/>
  <c r="CE53" i="12" s="1"/>
  <c r="BJ64" i="4"/>
  <c r="CD53" i="12" s="1"/>
  <c r="BI64" i="4"/>
  <c r="CC53" i="12" s="1"/>
  <c r="DK63" i="4"/>
  <c r="EE52" i="12" s="1"/>
  <c r="DJ63" i="4"/>
  <c r="ED52" i="12" s="1"/>
  <c r="DI63" i="4"/>
  <c r="EC52" i="12" s="1"/>
  <c r="DH63" i="4"/>
  <c r="EB52" i="12" s="1"/>
  <c r="DG63" i="4"/>
  <c r="EA52" i="12" s="1"/>
  <c r="DF63" i="4"/>
  <c r="DZ52" i="12" s="1"/>
  <c r="DE63" i="4"/>
  <c r="DY52" i="12" s="1"/>
  <c r="DD63" i="4"/>
  <c r="DC63" i="4"/>
  <c r="DW52" i="12" s="1"/>
  <c r="DB63" i="4"/>
  <c r="DV52" i="12" s="1"/>
  <c r="DA63" i="4"/>
  <c r="DU52" i="12" s="1"/>
  <c r="CZ63" i="4"/>
  <c r="DT52" i="12" s="1"/>
  <c r="CY63" i="4"/>
  <c r="DS52" i="12" s="1"/>
  <c r="CX63" i="4"/>
  <c r="DR52" i="12" s="1"/>
  <c r="CW63" i="4"/>
  <c r="DQ52" i="12" s="1"/>
  <c r="CV63" i="4"/>
  <c r="DP52" i="12" s="1"/>
  <c r="CU63" i="4"/>
  <c r="DO52" i="12" s="1"/>
  <c r="CT63" i="4"/>
  <c r="DN52" i="12" s="1"/>
  <c r="CS63" i="4"/>
  <c r="DM52" i="12" s="1"/>
  <c r="CR63" i="4"/>
  <c r="DL52" i="12" s="1"/>
  <c r="CQ63" i="4"/>
  <c r="DK52" i="12" s="1"/>
  <c r="CO63" i="4"/>
  <c r="DI52" i="12" s="1"/>
  <c r="CN63" i="4"/>
  <c r="DH52" i="12" s="1"/>
  <c r="CM63" i="4"/>
  <c r="DG52" i="12" s="1"/>
  <c r="CL63" i="4"/>
  <c r="DF52" i="12" s="1"/>
  <c r="CK63" i="4"/>
  <c r="DE52" i="12" s="1"/>
  <c r="CJ63" i="4"/>
  <c r="DD52" i="12" s="1"/>
  <c r="CI63" i="4"/>
  <c r="DC52" i="12" s="1"/>
  <c r="BT63" i="4"/>
  <c r="CN52" i="12" s="1"/>
  <c r="BS63" i="4"/>
  <c r="CM52" i="12" s="1"/>
  <c r="BR63" i="4"/>
  <c r="BQ63" i="4"/>
  <c r="CK52" i="12" s="1"/>
  <c r="BP63" i="4"/>
  <c r="CJ52" i="12" s="1"/>
  <c r="BO63" i="4"/>
  <c r="CI52" i="12" s="1"/>
  <c r="BN63" i="4"/>
  <c r="CH52" i="12" s="1"/>
  <c r="BM63" i="4"/>
  <c r="CG52" i="12" s="1"/>
  <c r="BL63" i="4"/>
  <c r="CF52" i="12" s="1"/>
  <c r="BK63" i="4"/>
  <c r="CE52" i="12" s="1"/>
  <c r="BJ63" i="4"/>
  <c r="CD52" i="12" s="1"/>
  <c r="BI63" i="4"/>
  <c r="CC52" i="12" s="1"/>
  <c r="DK62" i="4"/>
  <c r="EE51" i="12" s="1"/>
  <c r="DJ62" i="4"/>
  <c r="ED51" i="12" s="1"/>
  <c r="DI62" i="4"/>
  <c r="EC51" i="12" s="1"/>
  <c r="DH62" i="4"/>
  <c r="EB51" i="12" s="1"/>
  <c r="DG62" i="4"/>
  <c r="EA51" i="12" s="1"/>
  <c r="DF62" i="4"/>
  <c r="DZ51" i="12" s="1"/>
  <c r="DE62" i="4"/>
  <c r="DY51" i="12" s="1"/>
  <c r="DD62" i="4"/>
  <c r="DX51" i="12" s="1"/>
  <c r="DC62" i="4"/>
  <c r="DW51" i="12" s="1"/>
  <c r="DB62" i="4"/>
  <c r="DV51" i="12" s="1"/>
  <c r="DA62" i="4"/>
  <c r="DU51" i="12" s="1"/>
  <c r="CZ62" i="4"/>
  <c r="DT51" i="12" s="1"/>
  <c r="CY62" i="4"/>
  <c r="DS51" i="12" s="1"/>
  <c r="CX62" i="4"/>
  <c r="DR51" i="12" s="1"/>
  <c r="CW62" i="4"/>
  <c r="DQ51" i="12" s="1"/>
  <c r="CV62" i="4"/>
  <c r="DP51" i="12" s="1"/>
  <c r="CU62" i="4"/>
  <c r="DO51" i="12" s="1"/>
  <c r="CT62" i="4"/>
  <c r="DN51" i="12" s="1"/>
  <c r="CS62" i="4"/>
  <c r="CR62" i="4"/>
  <c r="CQ62" i="4"/>
  <c r="DK51" i="12" s="1"/>
  <c r="CO62" i="4"/>
  <c r="DI51" i="12" s="1"/>
  <c r="CN62" i="4"/>
  <c r="DH51" i="12" s="1"/>
  <c r="CM62" i="4"/>
  <c r="DG51" i="12" s="1"/>
  <c r="CL62" i="4"/>
  <c r="DF51" i="12" s="1"/>
  <c r="CK62" i="4"/>
  <c r="DE51" i="12" s="1"/>
  <c r="CJ62" i="4"/>
  <c r="DD51" i="12" s="1"/>
  <c r="CI62" i="4"/>
  <c r="DC51" i="12" s="1"/>
  <c r="BT62" i="4"/>
  <c r="CN51" i="12" s="1"/>
  <c r="BS62" i="4"/>
  <c r="CM51" i="12" s="1"/>
  <c r="BR62" i="4"/>
  <c r="CL51" i="12" s="1"/>
  <c r="BQ62" i="4"/>
  <c r="CK51" i="12" s="1"/>
  <c r="BP62" i="4"/>
  <c r="CJ51" i="12" s="1"/>
  <c r="BO62" i="4"/>
  <c r="CI51" i="12" s="1"/>
  <c r="BN62" i="4"/>
  <c r="CH51" i="12" s="1"/>
  <c r="BM62" i="4"/>
  <c r="CG51" i="12" s="1"/>
  <c r="BL62" i="4"/>
  <c r="CF51" i="12" s="1"/>
  <c r="BK62" i="4"/>
  <c r="CE51" i="12" s="1"/>
  <c r="BJ62" i="4"/>
  <c r="BI62" i="4"/>
  <c r="CC51" i="12" s="1"/>
  <c r="DK61" i="4"/>
  <c r="EE50" i="12" s="1"/>
  <c r="DJ61" i="4"/>
  <c r="ED50" i="12" s="1"/>
  <c r="DI61" i="4"/>
  <c r="EC50" i="12" s="1"/>
  <c r="DH61" i="4"/>
  <c r="EB50" i="12" s="1"/>
  <c r="DG61" i="4"/>
  <c r="EA50" i="12" s="1"/>
  <c r="DF61" i="4"/>
  <c r="DZ50" i="12" s="1"/>
  <c r="DE61" i="4"/>
  <c r="DY50" i="12" s="1"/>
  <c r="DD61" i="4"/>
  <c r="DX50" i="12" s="1"/>
  <c r="DC61" i="4"/>
  <c r="DW50" i="12" s="1"/>
  <c r="DB61" i="4"/>
  <c r="DV50" i="12" s="1"/>
  <c r="DA61" i="4"/>
  <c r="DU50" i="12" s="1"/>
  <c r="CZ61" i="4"/>
  <c r="DT50" i="12" s="1"/>
  <c r="CY61" i="4"/>
  <c r="DS50" i="12" s="1"/>
  <c r="CX61" i="4"/>
  <c r="DR50" i="12" s="1"/>
  <c r="CW61" i="4"/>
  <c r="DQ50" i="12" s="1"/>
  <c r="CV61" i="4"/>
  <c r="DP50" i="12" s="1"/>
  <c r="CU61" i="4"/>
  <c r="DO50" i="12" s="1"/>
  <c r="CT61" i="4"/>
  <c r="DN50" i="12" s="1"/>
  <c r="CS61" i="4"/>
  <c r="DM50" i="12" s="1"/>
  <c r="CR61" i="4"/>
  <c r="DL50" i="12" s="1"/>
  <c r="CQ61" i="4"/>
  <c r="DK50" i="12" s="1"/>
  <c r="CO61" i="4"/>
  <c r="DI50" i="12" s="1"/>
  <c r="CN61" i="4"/>
  <c r="DH50" i="12" s="1"/>
  <c r="CM61" i="4"/>
  <c r="CL61" i="4"/>
  <c r="DF50" i="12" s="1"/>
  <c r="CK61" i="4"/>
  <c r="DE50" i="12" s="1"/>
  <c r="CJ61" i="4"/>
  <c r="DD50" i="12" s="1"/>
  <c r="CI61" i="4"/>
  <c r="DC50" i="12" s="1"/>
  <c r="BT61" i="4"/>
  <c r="CN50" i="12" s="1"/>
  <c r="BS61" i="4"/>
  <c r="CM50" i="12" s="1"/>
  <c r="BR61" i="4"/>
  <c r="CL50" i="12" s="1"/>
  <c r="BQ61" i="4"/>
  <c r="CK50" i="12" s="1"/>
  <c r="BP61" i="4"/>
  <c r="CJ50" i="12" s="1"/>
  <c r="BO61" i="4"/>
  <c r="CI50" i="12" s="1"/>
  <c r="BN61" i="4"/>
  <c r="CH50" i="12" s="1"/>
  <c r="BM61" i="4"/>
  <c r="CG50" i="12" s="1"/>
  <c r="BL61" i="4"/>
  <c r="CF50" i="12" s="1"/>
  <c r="BK61" i="4"/>
  <c r="CE50" i="12" s="1"/>
  <c r="BJ61" i="4"/>
  <c r="CD50" i="12" s="1"/>
  <c r="BI61" i="4"/>
  <c r="CC50" i="12" s="1"/>
  <c r="DK60" i="4"/>
  <c r="EE49" i="12" s="1"/>
  <c r="DJ60" i="4"/>
  <c r="ED49" i="12" s="1"/>
  <c r="DI60" i="4"/>
  <c r="EC49" i="12" s="1"/>
  <c r="DH60" i="4"/>
  <c r="EB49" i="12" s="1"/>
  <c r="DG60" i="4"/>
  <c r="EA49" i="12" s="1"/>
  <c r="DF60" i="4"/>
  <c r="DZ49" i="12" s="1"/>
  <c r="DE60" i="4"/>
  <c r="DY49" i="12" s="1"/>
  <c r="DD60" i="4"/>
  <c r="DX49" i="12" s="1"/>
  <c r="DC60" i="4"/>
  <c r="DW49" i="12" s="1"/>
  <c r="DB60" i="4"/>
  <c r="DV49" i="12" s="1"/>
  <c r="DA60" i="4"/>
  <c r="DU49" i="12" s="1"/>
  <c r="CZ60" i="4"/>
  <c r="DT49" i="12" s="1"/>
  <c r="CY60" i="4"/>
  <c r="DS49" i="12" s="1"/>
  <c r="CX60" i="4"/>
  <c r="DR49" i="12" s="1"/>
  <c r="CW60" i="4"/>
  <c r="DQ49" i="12" s="1"/>
  <c r="CV60" i="4"/>
  <c r="DP49" i="12" s="1"/>
  <c r="CU60" i="4"/>
  <c r="DO49" i="12" s="1"/>
  <c r="CT60" i="4"/>
  <c r="DN49" i="12" s="1"/>
  <c r="CS60" i="4"/>
  <c r="DM49" i="12" s="1"/>
  <c r="CR60" i="4"/>
  <c r="DL49" i="12" s="1"/>
  <c r="CQ60" i="4"/>
  <c r="DK49" i="12" s="1"/>
  <c r="CO60" i="4"/>
  <c r="DI49" i="12" s="1"/>
  <c r="CN60" i="4"/>
  <c r="DH49" i="12" s="1"/>
  <c r="CM60" i="4"/>
  <c r="DG49" i="12" s="1"/>
  <c r="CL60" i="4"/>
  <c r="DF49" i="12" s="1"/>
  <c r="CK60" i="4"/>
  <c r="DE49" i="12" s="1"/>
  <c r="CJ60" i="4"/>
  <c r="DD49" i="12" s="1"/>
  <c r="CI60" i="4"/>
  <c r="DC49" i="12" s="1"/>
  <c r="BT60" i="4"/>
  <c r="CN49" i="12" s="1"/>
  <c r="BS60" i="4"/>
  <c r="CM49" i="12" s="1"/>
  <c r="BR60" i="4"/>
  <c r="CL49" i="12" s="1"/>
  <c r="BQ60" i="4"/>
  <c r="CK49" i="12" s="1"/>
  <c r="BP60" i="4"/>
  <c r="CJ49" i="12" s="1"/>
  <c r="BO60" i="4"/>
  <c r="CI49" i="12" s="1"/>
  <c r="BN60" i="4"/>
  <c r="CH49" i="12" s="1"/>
  <c r="BM60" i="4"/>
  <c r="CG49" i="12" s="1"/>
  <c r="BL60" i="4"/>
  <c r="CF49" i="12" s="1"/>
  <c r="BK60" i="4"/>
  <c r="CE49" i="12" s="1"/>
  <c r="BJ60" i="4"/>
  <c r="CD49" i="12" s="1"/>
  <c r="BI60" i="4"/>
  <c r="CC49" i="12" s="1"/>
  <c r="DK59" i="4"/>
  <c r="EE48" i="12" s="1"/>
  <c r="DJ59" i="4"/>
  <c r="ED48" i="12" s="1"/>
  <c r="DI59" i="4"/>
  <c r="EC48" i="12" s="1"/>
  <c r="DH59" i="4"/>
  <c r="EB48" i="12" s="1"/>
  <c r="DG59" i="4"/>
  <c r="EA48" i="12" s="1"/>
  <c r="DF59" i="4"/>
  <c r="DZ48" i="12" s="1"/>
  <c r="DE59" i="4"/>
  <c r="DY48" i="12" s="1"/>
  <c r="DD59" i="4"/>
  <c r="DX48" i="12" s="1"/>
  <c r="DC59" i="4"/>
  <c r="DW48" i="12" s="1"/>
  <c r="DB59" i="4"/>
  <c r="DV48" i="12" s="1"/>
  <c r="DA59" i="4"/>
  <c r="DU48" i="12" s="1"/>
  <c r="CZ59" i="4"/>
  <c r="DT48" i="12" s="1"/>
  <c r="CY59" i="4"/>
  <c r="DS48" i="12" s="1"/>
  <c r="CX59" i="4"/>
  <c r="DR48" i="12" s="1"/>
  <c r="CW59" i="4"/>
  <c r="DQ48" i="12" s="1"/>
  <c r="CV59" i="4"/>
  <c r="DP48" i="12" s="1"/>
  <c r="CU59" i="4"/>
  <c r="DO48" i="12" s="1"/>
  <c r="CT59" i="4"/>
  <c r="DN48" i="12" s="1"/>
  <c r="CS59" i="4"/>
  <c r="DM48" i="12" s="1"/>
  <c r="CR59" i="4"/>
  <c r="DL48" i="12" s="1"/>
  <c r="CQ59" i="4"/>
  <c r="DK48" i="12" s="1"/>
  <c r="CO59" i="4"/>
  <c r="DI48" i="12" s="1"/>
  <c r="CN59" i="4"/>
  <c r="DH48" i="12" s="1"/>
  <c r="CM59" i="4"/>
  <c r="DG48" i="12" s="1"/>
  <c r="CL59" i="4"/>
  <c r="DF48" i="12" s="1"/>
  <c r="CK59" i="4"/>
  <c r="DE48" i="12" s="1"/>
  <c r="CJ59" i="4"/>
  <c r="DD48" i="12" s="1"/>
  <c r="CI59" i="4"/>
  <c r="DC48" i="12" s="1"/>
  <c r="BT59" i="4"/>
  <c r="CN48" i="12" s="1"/>
  <c r="BS59" i="4"/>
  <c r="CM48" i="12" s="1"/>
  <c r="BR59" i="4"/>
  <c r="CL48" i="12" s="1"/>
  <c r="BQ59" i="4"/>
  <c r="CK48" i="12" s="1"/>
  <c r="BP59" i="4"/>
  <c r="CJ48" i="12" s="1"/>
  <c r="BO59" i="4"/>
  <c r="CI48" i="12" s="1"/>
  <c r="BN59" i="4"/>
  <c r="CH48" i="12" s="1"/>
  <c r="BM59" i="4"/>
  <c r="CG48" i="12" s="1"/>
  <c r="BL59" i="4"/>
  <c r="CF48" i="12" s="1"/>
  <c r="BK59" i="4"/>
  <c r="CE48" i="12" s="1"/>
  <c r="BJ59" i="4"/>
  <c r="CD48" i="12" s="1"/>
  <c r="BI59" i="4"/>
  <c r="CC48" i="12" s="1"/>
  <c r="DK58" i="4"/>
  <c r="EE47" i="12" s="1"/>
  <c r="DJ58" i="4"/>
  <c r="ED47" i="12" s="1"/>
  <c r="DI58" i="4"/>
  <c r="EC47" i="12" s="1"/>
  <c r="DH58" i="4"/>
  <c r="EB47" i="12" s="1"/>
  <c r="DG58" i="4"/>
  <c r="EA47" i="12" s="1"/>
  <c r="DF58" i="4"/>
  <c r="DZ47" i="12" s="1"/>
  <c r="DE58" i="4"/>
  <c r="DY47" i="12" s="1"/>
  <c r="DD58" i="4"/>
  <c r="DX47" i="12" s="1"/>
  <c r="DC58" i="4"/>
  <c r="DW47" i="12" s="1"/>
  <c r="DB58" i="4"/>
  <c r="DV47" i="12" s="1"/>
  <c r="DA58" i="4"/>
  <c r="DU47" i="12" s="1"/>
  <c r="CZ58" i="4"/>
  <c r="DT47" i="12" s="1"/>
  <c r="CY58" i="4"/>
  <c r="DS47" i="12" s="1"/>
  <c r="CX58" i="4"/>
  <c r="DR47" i="12" s="1"/>
  <c r="CW58" i="4"/>
  <c r="DQ47" i="12" s="1"/>
  <c r="CV58" i="4"/>
  <c r="DP47" i="12" s="1"/>
  <c r="CU58" i="4"/>
  <c r="DO47" i="12" s="1"/>
  <c r="CT58" i="4"/>
  <c r="DN47" i="12" s="1"/>
  <c r="CS58" i="4"/>
  <c r="DM47" i="12" s="1"/>
  <c r="CR58" i="4"/>
  <c r="DL47" i="12" s="1"/>
  <c r="CQ58" i="4"/>
  <c r="DK47" i="12" s="1"/>
  <c r="CO58" i="4"/>
  <c r="CN58" i="4"/>
  <c r="DH47" i="12" s="1"/>
  <c r="CM58" i="4"/>
  <c r="CL58" i="4"/>
  <c r="DF47" i="12" s="1"/>
  <c r="CK58" i="4"/>
  <c r="DE47" i="12" s="1"/>
  <c r="CJ58" i="4"/>
  <c r="DD47" i="12" s="1"/>
  <c r="CI58" i="4"/>
  <c r="DC47" i="12" s="1"/>
  <c r="BT58" i="4"/>
  <c r="CN47" i="12" s="1"/>
  <c r="BS58" i="4"/>
  <c r="CM47" i="12" s="1"/>
  <c r="BR58" i="4"/>
  <c r="CL47" i="12" s="1"/>
  <c r="BQ58" i="4"/>
  <c r="CK47" i="12" s="1"/>
  <c r="BP58" i="4"/>
  <c r="CJ47" i="12" s="1"/>
  <c r="BO58" i="4"/>
  <c r="CI47" i="12" s="1"/>
  <c r="BN58" i="4"/>
  <c r="CH47" i="12" s="1"/>
  <c r="BM58" i="4"/>
  <c r="CG47" i="12" s="1"/>
  <c r="BL58" i="4"/>
  <c r="CF47" i="12" s="1"/>
  <c r="BK58" i="4"/>
  <c r="CE47" i="12" s="1"/>
  <c r="BJ58" i="4"/>
  <c r="CD47" i="12" s="1"/>
  <c r="BI58" i="4"/>
  <c r="DK57" i="4"/>
  <c r="EE46" i="12" s="1"/>
  <c r="DJ57" i="4"/>
  <c r="ED46" i="12" s="1"/>
  <c r="DI57" i="4"/>
  <c r="DH57" i="4"/>
  <c r="EB46" i="12" s="1"/>
  <c r="DG57" i="4"/>
  <c r="EA46" i="12" s="1"/>
  <c r="DF57" i="4"/>
  <c r="DZ46" i="12" s="1"/>
  <c r="DE57" i="4"/>
  <c r="DY46" i="12" s="1"/>
  <c r="DD57" i="4"/>
  <c r="DX46" i="12" s="1"/>
  <c r="DC57" i="4"/>
  <c r="DW46" i="12" s="1"/>
  <c r="DB57" i="4"/>
  <c r="DV46" i="12" s="1"/>
  <c r="DA57" i="4"/>
  <c r="DU46" i="12" s="1"/>
  <c r="CZ57" i="4"/>
  <c r="DT46" i="12" s="1"/>
  <c r="CY57" i="4"/>
  <c r="DS46" i="12" s="1"/>
  <c r="CX57" i="4"/>
  <c r="DR46" i="12" s="1"/>
  <c r="CW57" i="4"/>
  <c r="DQ46" i="12" s="1"/>
  <c r="CV57" i="4"/>
  <c r="DP46" i="12" s="1"/>
  <c r="CU57" i="4"/>
  <c r="DO46" i="12" s="1"/>
  <c r="CT57" i="4"/>
  <c r="DN46" i="12" s="1"/>
  <c r="CS57" i="4"/>
  <c r="DM46" i="12" s="1"/>
  <c r="CR57" i="4"/>
  <c r="DL46" i="12" s="1"/>
  <c r="CQ57" i="4"/>
  <c r="DK46" i="12" s="1"/>
  <c r="CO57" i="4"/>
  <c r="DI46" i="12" s="1"/>
  <c r="CN57" i="4"/>
  <c r="DH46" i="12" s="1"/>
  <c r="CM57" i="4"/>
  <c r="DG46" i="12" s="1"/>
  <c r="CL57" i="4"/>
  <c r="DF46" i="12" s="1"/>
  <c r="CK57" i="4"/>
  <c r="DE46" i="12" s="1"/>
  <c r="CJ57" i="4"/>
  <c r="DD46" i="12" s="1"/>
  <c r="CI57" i="4"/>
  <c r="DC46" i="12" s="1"/>
  <c r="BT57" i="4"/>
  <c r="CN46" i="12" s="1"/>
  <c r="BS57" i="4"/>
  <c r="CM46" i="12" s="1"/>
  <c r="BR57" i="4"/>
  <c r="CL46" i="12" s="1"/>
  <c r="BQ57" i="4"/>
  <c r="CK46" i="12" s="1"/>
  <c r="BP57" i="4"/>
  <c r="CJ46" i="12" s="1"/>
  <c r="BO57" i="4"/>
  <c r="CI46" i="12" s="1"/>
  <c r="BN57" i="4"/>
  <c r="CH46" i="12" s="1"/>
  <c r="BM57" i="4"/>
  <c r="CG46" i="12" s="1"/>
  <c r="BL57" i="4"/>
  <c r="CF46" i="12" s="1"/>
  <c r="BK57" i="4"/>
  <c r="CE46" i="12" s="1"/>
  <c r="BJ57" i="4"/>
  <c r="CD46" i="12" s="1"/>
  <c r="BI57" i="4"/>
  <c r="CC46" i="12" s="1"/>
  <c r="DK56" i="4"/>
  <c r="EE45" i="12" s="1"/>
  <c r="DJ56" i="4"/>
  <c r="ED45" i="12" s="1"/>
  <c r="DI56" i="4"/>
  <c r="EC45" i="12" s="1"/>
  <c r="DH56" i="4"/>
  <c r="EB45" i="12" s="1"/>
  <c r="DG56" i="4"/>
  <c r="EA45" i="12" s="1"/>
  <c r="DF56" i="4"/>
  <c r="DZ45" i="12" s="1"/>
  <c r="DE56" i="4"/>
  <c r="DY45" i="12" s="1"/>
  <c r="DD56" i="4"/>
  <c r="DX45" i="12" s="1"/>
  <c r="DC56" i="4"/>
  <c r="DW45" i="12" s="1"/>
  <c r="DB56" i="4"/>
  <c r="DV45" i="12" s="1"/>
  <c r="DA56" i="4"/>
  <c r="DU45" i="12" s="1"/>
  <c r="CZ56" i="4"/>
  <c r="DT45" i="12" s="1"/>
  <c r="CY56" i="4"/>
  <c r="DS45" i="12" s="1"/>
  <c r="CX56" i="4"/>
  <c r="DR45" i="12" s="1"/>
  <c r="CW56" i="4"/>
  <c r="DQ45" i="12" s="1"/>
  <c r="CV56" i="4"/>
  <c r="DP45" i="12" s="1"/>
  <c r="CU56" i="4"/>
  <c r="DO45" i="12" s="1"/>
  <c r="CT56" i="4"/>
  <c r="DN45" i="12" s="1"/>
  <c r="CS56" i="4"/>
  <c r="DM45" i="12" s="1"/>
  <c r="CR56" i="4"/>
  <c r="DL45" i="12" s="1"/>
  <c r="CQ56" i="4"/>
  <c r="DK45" i="12" s="1"/>
  <c r="CO56" i="4"/>
  <c r="DI45" i="12" s="1"/>
  <c r="CN56" i="4"/>
  <c r="DH45" i="12" s="1"/>
  <c r="CM56" i="4"/>
  <c r="DG45" i="12" s="1"/>
  <c r="CL56" i="4"/>
  <c r="DF45" i="12" s="1"/>
  <c r="CK56" i="4"/>
  <c r="DE45" i="12" s="1"/>
  <c r="CJ56" i="4"/>
  <c r="DD45" i="12" s="1"/>
  <c r="CI56" i="4"/>
  <c r="DC45" i="12" s="1"/>
  <c r="BT56" i="4"/>
  <c r="CN45" i="12" s="1"/>
  <c r="BS56" i="4"/>
  <c r="CM45" i="12" s="1"/>
  <c r="BR56" i="4"/>
  <c r="CL45" i="12" s="1"/>
  <c r="BQ56" i="4"/>
  <c r="CK45" i="12" s="1"/>
  <c r="BP56" i="4"/>
  <c r="CJ45" i="12" s="1"/>
  <c r="BO56" i="4"/>
  <c r="CI45" i="12" s="1"/>
  <c r="BN56" i="4"/>
  <c r="CH45" i="12" s="1"/>
  <c r="BM56" i="4"/>
  <c r="CG45" i="12" s="1"/>
  <c r="BL56" i="4"/>
  <c r="CF45" i="12" s="1"/>
  <c r="BK56" i="4"/>
  <c r="CE45" i="12" s="1"/>
  <c r="BJ56" i="4"/>
  <c r="CD45" i="12" s="1"/>
  <c r="BI56" i="4"/>
  <c r="CC45" i="12" s="1"/>
  <c r="DK55" i="4"/>
  <c r="EE44" i="12" s="1"/>
  <c r="DJ55" i="4"/>
  <c r="ED44" i="12" s="1"/>
  <c r="DI55" i="4"/>
  <c r="EC44" i="12" s="1"/>
  <c r="DH55" i="4"/>
  <c r="EB44" i="12" s="1"/>
  <c r="DG55" i="4"/>
  <c r="EA44" i="12" s="1"/>
  <c r="DF55" i="4"/>
  <c r="DZ44" i="12" s="1"/>
  <c r="DE55" i="4"/>
  <c r="DY44" i="12" s="1"/>
  <c r="DD55" i="4"/>
  <c r="DX44" i="12" s="1"/>
  <c r="DC55" i="4"/>
  <c r="DW44" i="12" s="1"/>
  <c r="DB55" i="4"/>
  <c r="DV44" i="12" s="1"/>
  <c r="DA55" i="4"/>
  <c r="DU44" i="12" s="1"/>
  <c r="CZ55" i="4"/>
  <c r="DT44" i="12" s="1"/>
  <c r="CY55" i="4"/>
  <c r="DS44" i="12" s="1"/>
  <c r="CX55" i="4"/>
  <c r="DR44" i="12" s="1"/>
  <c r="CW55" i="4"/>
  <c r="DQ44" i="12" s="1"/>
  <c r="CV55" i="4"/>
  <c r="DP44" i="12" s="1"/>
  <c r="CU55" i="4"/>
  <c r="DO44" i="12" s="1"/>
  <c r="CT55" i="4"/>
  <c r="DN44" i="12" s="1"/>
  <c r="CS55" i="4"/>
  <c r="DM44" i="12" s="1"/>
  <c r="CR55" i="4"/>
  <c r="DL44" i="12" s="1"/>
  <c r="CQ55" i="4"/>
  <c r="DK44" i="12" s="1"/>
  <c r="CO55" i="4"/>
  <c r="DI44" i="12" s="1"/>
  <c r="CN55" i="4"/>
  <c r="DH44" i="12" s="1"/>
  <c r="CM55" i="4"/>
  <c r="DG44" i="12" s="1"/>
  <c r="CL55" i="4"/>
  <c r="DF44" i="12" s="1"/>
  <c r="CK55" i="4"/>
  <c r="DE44" i="12" s="1"/>
  <c r="CJ55" i="4"/>
  <c r="DD44" i="12" s="1"/>
  <c r="CI55" i="4"/>
  <c r="DC44" i="12" s="1"/>
  <c r="BT55" i="4"/>
  <c r="CN44" i="12" s="1"/>
  <c r="BS55" i="4"/>
  <c r="CM44" i="12" s="1"/>
  <c r="BR55" i="4"/>
  <c r="CL44" i="12" s="1"/>
  <c r="BQ55" i="4"/>
  <c r="CK44" i="12" s="1"/>
  <c r="BP55" i="4"/>
  <c r="CJ44" i="12" s="1"/>
  <c r="BO55" i="4"/>
  <c r="CI44" i="12" s="1"/>
  <c r="BN55" i="4"/>
  <c r="CH44" i="12" s="1"/>
  <c r="BM55" i="4"/>
  <c r="CG44" i="12" s="1"/>
  <c r="BL55" i="4"/>
  <c r="CF44" i="12" s="1"/>
  <c r="BK55" i="4"/>
  <c r="BJ55" i="4"/>
  <c r="BI55" i="4"/>
  <c r="CC44" i="12" s="1"/>
  <c r="DK54" i="4"/>
  <c r="EE43" i="12" s="1"/>
  <c r="DJ54" i="4"/>
  <c r="ED43" i="12" s="1"/>
  <c r="DI54" i="4"/>
  <c r="EC43" i="12" s="1"/>
  <c r="DH54" i="4"/>
  <c r="EB43" i="12" s="1"/>
  <c r="DG54" i="4"/>
  <c r="EA43" i="12" s="1"/>
  <c r="DF54" i="4"/>
  <c r="DZ43" i="12" s="1"/>
  <c r="DE54" i="4"/>
  <c r="DY43" i="12" s="1"/>
  <c r="DD54" i="4"/>
  <c r="DX43" i="12" s="1"/>
  <c r="DC54" i="4"/>
  <c r="DW43" i="12" s="1"/>
  <c r="DB54" i="4"/>
  <c r="DV43" i="12" s="1"/>
  <c r="DA54" i="4"/>
  <c r="DU43" i="12" s="1"/>
  <c r="CZ54" i="4"/>
  <c r="DT43" i="12" s="1"/>
  <c r="CY54" i="4"/>
  <c r="DS43" i="12" s="1"/>
  <c r="CX54" i="4"/>
  <c r="DR43" i="12" s="1"/>
  <c r="CW54" i="4"/>
  <c r="DQ43" i="12" s="1"/>
  <c r="CV54" i="4"/>
  <c r="DP43" i="12" s="1"/>
  <c r="CU54" i="4"/>
  <c r="DO43" i="12" s="1"/>
  <c r="CT54" i="4"/>
  <c r="DN43" i="12" s="1"/>
  <c r="CS54" i="4"/>
  <c r="DM43" i="12" s="1"/>
  <c r="CR54" i="4"/>
  <c r="DL43" i="12" s="1"/>
  <c r="CQ54" i="4"/>
  <c r="DK43" i="12" s="1"/>
  <c r="CO54" i="4"/>
  <c r="DI43" i="12" s="1"/>
  <c r="CN54" i="4"/>
  <c r="DH43" i="12" s="1"/>
  <c r="CM54" i="4"/>
  <c r="DG43" i="12" s="1"/>
  <c r="CL54" i="4"/>
  <c r="DF43" i="12" s="1"/>
  <c r="CK54" i="4"/>
  <c r="CJ54" i="4"/>
  <c r="DD43" i="12" s="1"/>
  <c r="CI54" i="4"/>
  <c r="DC43" i="12" s="1"/>
  <c r="BT54" i="4"/>
  <c r="CN43" i="12" s="1"/>
  <c r="BS54" i="4"/>
  <c r="CM43" i="12" s="1"/>
  <c r="BR54" i="4"/>
  <c r="CL43" i="12" s="1"/>
  <c r="BQ54" i="4"/>
  <c r="CK43" i="12" s="1"/>
  <c r="BP54" i="4"/>
  <c r="CJ43" i="12" s="1"/>
  <c r="BO54" i="4"/>
  <c r="CI43" i="12" s="1"/>
  <c r="BN54" i="4"/>
  <c r="CH43" i="12" s="1"/>
  <c r="BM54" i="4"/>
  <c r="CG43" i="12" s="1"/>
  <c r="BL54" i="4"/>
  <c r="CF43" i="12" s="1"/>
  <c r="BK54" i="4"/>
  <c r="CE43" i="12" s="1"/>
  <c r="BJ54" i="4"/>
  <c r="CD43" i="12" s="1"/>
  <c r="BI54" i="4"/>
  <c r="CC43" i="12" s="1"/>
  <c r="DK53" i="4"/>
  <c r="EE42" i="12" s="1"/>
  <c r="DJ53" i="4"/>
  <c r="ED42" i="12" s="1"/>
  <c r="DI53" i="4"/>
  <c r="EC42" i="12" s="1"/>
  <c r="DH53" i="4"/>
  <c r="EB42" i="12" s="1"/>
  <c r="DG53" i="4"/>
  <c r="EA42" i="12" s="1"/>
  <c r="DF53" i="4"/>
  <c r="DZ42" i="12" s="1"/>
  <c r="DE53" i="4"/>
  <c r="DY42" i="12" s="1"/>
  <c r="DD53" i="4"/>
  <c r="DX42" i="12" s="1"/>
  <c r="DC53" i="4"/>
  <c r="DW42" i="12" s="1"/>
  <c r="DB53" i="4"/>
  <c r="DV42" i="12" s="1"/>
  <c r="DA53" i="4"/>
  <c r="DU42" i="12" s="1"/>
  <c r="CZ53" i="4"/>
  <c r="DT42" i="12" s="1"/>
  <c r="CY53" i="4"/>
  <c r="DS42" i="12" s="1"/>
  <c r="CX53" i="4"/>
  <c r="DR42" i="12" s="1"/>
  <c r="CW53" i="4"/>
  <c r="DQ42" i="12" s="1"/>
  <c r="CV53" i="4"/>
  <c r="DP42" i="12" s="1"/>
  <c r="CU53" i="4"/>
  <c r="DO42" i="12" s="1"/>
  <c r="CT53" i="4"/>
  <c r="DN42" i="12" s="1"/>
  <c r="CS53" i="4"/>
  <c r="DM42" i="12" s="1"/>
  <c r="CR53" i="4"/>
  <c r="DL42" i="12" s="1"/>
  <c r="CQ53" i="4"/>
  <c r="DK42" i="12" s="1"/>
  <c r="CO53" i="4"/>
  <c r="DI42" i="12" s="1"/>
  <c r="CN53" i="4"/>
  <c r="DH42" i="12" s="1"/>
  <c r="CM53" i="4"/>
  <c r="DG42" i="12" s="1"/>
  <c r="CL53" i="4"/>
  <c r="DF42" i="12" s="1"/>
  <c r="CK53" i="4"/>
  <c r="DE42" i="12" s="1"/>
  <c r="CJ53" i="4"/>
  <c r="DD42" i="12" s="1"/>
  <c r="CI53" i="4"/>
  <c r="DC42" i="12" s="1"/>
  <c r="BT53" i="4"/>
  <c r="CN42" i="12" s="1"/>
  <c r="BS53" i="4"/>
  <c r="CM42" i="12" s="1"/>
  <c r="BR53" i="4"/>
  <c r="CL42" i="12" s="1"/>
  <c r="BQ53" i="4"/>
  <c r="CK42" i="12" s="1"/>
  <c r="BP53" i="4"/>
  <c r="CJ42" i="12" s="1"/>
  <c r="BO53" i="4"/>
  <c r="CI42" i="12" s="1"/>
  <c r="BN53" i="4"/>
  <c r="CH42" i="12" s="1"/>
  <c r="BM53" i="4"/>
  <c r="CG42" i="12" s="1"/>
  <c r="BL53" i="4"/>
  <c r="CF42" i="12" s="1"/>
  <c r="BK53" i="4"/>
  <c r="CE42" i="12" s="1"/>
  <c r="BJ53" i="4"/>
  <c r="CD42" i="12" s="1"/>
  <c r="BI53" i="4"/>
  <c r="CC42" i="12" s="1"/>
  <c r="DK52" i="4"/>
  <c r="EE41" i="12" s="1"/>
  <c r="DJ52" i="4"/>
  <c r="ED41" i="12" s="1"/>
  <c r="DI52" i="4"/>
  <c r="EC41" i="12" s="1"/>
  <c r="DH52" i="4"/>
  <c r="EB41" i="12" s="1"/>
  <c r="DG52" i="4"/>
  <c r="EA41" i="12" s="1"/>
  <c r="DF52" i="4"/>
  <c r="DZ41" i="12" s="1"/>
  <c r="DE52" i="4"/>
  <c r="DY41" i="12" s="1"/>
  <c r="DD52" i="4"/>
  <c r="DX41" i="12" s="1"/>
  <c r="DC52" i="4"/>
  <c r="DW41" i="12" s="1"/>
  <c r="DB52" i="4"/>
  <c r="DV41" i="12" s="1"/>
  <c r="DA52" i="4"/>
  <c r="DU41" i="12" s="1"/>
  <c r="CZ52" i="4"/>
  <c r="DT41" i="12" s="1"/>
  <c r="CY52" i="4"/>
  <c r="DS41" i="12" s="1"/>
  <c r="CX52" i="4"/>
  <c r="DR41" i="12" s="1"/>
  <c r="CW52" i="4"/>
  <c r="DQ41" i="12" s="1"/>
  <c r="CV52" i="4"/>
  <c r="DP41" i="12" s="1"/>
  <c r="CU52" i="4"/>
  <c r="DO41" i="12" s="1"/>
  <c r="CT52" i="4"/>
  <c r="DN41" i="12" s="1"/>
  <c r="CS52" i="4"/>
  <c r="DM41" i="12" s="1"/>
  <c r="CR52" i="4"/>
  <c r="DL41" i="12" s="1"/>
  <c r="CQ52" i="4"/>
  <c r="DK41" i="12" s="1"/>
  <c r="CO52" i="4"/>
  <c r="DI41" i="12" s="1"/>
  <c r="CN52" i="4"/>
  <c r="DH41" i="12" s="1"/>
  <c r="CM52" i="4"/>
  <c r="DG41" i="12" s="1"/>
  <c r="CL52" i="4"/>
  <c r="DF41" i="12" s="1"/>
  <c r="CK52" i="4"/>
  <c r="DE41" i="12" s="1"/>
  <c r="CJ52" i="4"/>
  <c r="DD41" i="12" s="1"/>
  <c r="CI52" i="4"/>
  <c r="DC41" i="12" s="1"/>
  <c r="BT52" i="4"/>
  <c r="CN41" i="12" s="1"/>
  <c r="BS52" i="4"/>
  <c r="CM41" i="12" s="1"/>
  <c r="BR52" i="4"/>
  <c r="CL41" i="12" s="1"/>
  <c r="BQ52" i="4"/>
  <c r="CK41" i="12" s="1"/>
  <c r="BP52" i="4"/>
  <c r="CJ41" i="12" s="1"/>
  <c r="BO52" i="4"/>
  <c r="CI41" i="12" s="1"/>
  <c r="BN52" i="4"/>
  <c r="CH41" i="12" s="1"/>
  <c r="BM52" i="4"/>
  <c r="CG41" i="12" s="1"/>
  <c r="BL52" i="4"/>
  <c r="CF41" i="12" s="1"/>
  <c r="BK52" i="4"/>
  <c r="CE41" i="12" s="1"/>
  <c r="BJ52" i="4"/>
  <c r="CD41" i="12" s="1"/>
  <c r="BI52" i="4"/>
  <c r="CC41" i="12" s="1"/>
  <c r="DK51" i="4"/>
  <c r="EE40" i="12" s="1"/>
  <c r="DJ51" i="4"/>
  <c r="ED40" i="12" s="1"/>
  <c r="DI51" i="4"/>
  <c r="EC40" i="12" s="1"/>
  <c r="DH51" i="4"/>
  <c r="EB40" i="12" s="1"/>
  <c r="DG51" i="4"/>
  <c r="EA40" i="12" s="1"/>
  <c r="DF51" i="4"/>
  <c r="DZ40" i="12" s="1"/>
  <c r="DE51" i="4"/>
  <c r="DY40" i="12" s="1"/>
  <c r="DD51" i="4"/>
  <c r="DX40" i="12" s="1"/>
  <c r="DC51" i="4"/>
  <c r="DW40" i="12" s="1"/>
  <c r="DB51" i="4"/>
  <c r="DV40" i="12" s="1"/>
  <c r="DA51" i="4"/>
  <c r="DU40" i="12" s="1"/>
  <c r="CZ51" i="4"/>
  <c r="DT40" i="12" s="1"/>
  <c r="CY51" i="4"/>
  <c r="DS40" i="12" s="1"/>
  <c r="CX51" i="4"/>
  <c r="DR40" i="12" s="1"/>
  <c r="CW51" i="4"/>
  <c r="DQ40" i="12" s="1"/>
  <c r="CV51" i="4"/>
  <c r="DP40" i="12" s="1"/>
  <c r="CU51" i="4"/>
  <c r="DO40" i="12" s="1"/>
  <c r="CT51" i="4"/>
  <c r="DN40" i="12" s="1"/>
  <c r="CS51" i="4"/>
  <c r="DM40" i="12" s="1"/>
  <c r="CR51" i="4"/>
  <c r="CQ51" i="4"/>
  <c r="DK40" i="12" s="1"/>
  <c r="CO51" i="4"/>
  <c r="DI40" i="12" s="1"/>
  <c r="CN51" i="4"/>
  <c r="CM51" i="4"/>
  <c r="DG40" i="12" s="1"/>
  <c r="CL51" i="4"/>
  <c r="DF40" i="12" s="1"/>
  <c r="CK51" i="4"/>
  <c r="DE40" i="12" s="1"/>
  <c r="CJ51" i="4"/>
  <c r="DD40" i="12" s="1"/>
  <c r="CI51" i="4"/>
  <c r="DC40" i="12" s="1"/>
  <c r="BT51" i="4"/>
  <c r="CN40" i="12" s="1"/>
  <c r="BS51" i="4"/>
  <c r="CM40" i="12" s="1"/>
  <c r="BR51" i="4"/>
  <c r="CL40" i="12" s="1"/>
  <c r="BQ51" i="4"/>
  <c r="CK40" i="12" s="1"/>
  <c r="BP51" i="4"/>
  <c r="CJ40" i="12" s="1"/>
  <c r="BO51" i="4"/>
  <c r="CI40" i="12" s="1"/>
  <c r="BN51" i="4"/>
  <c r="CH40" i="12" s="1"/>
  <c r="BM51" i="4"/>
  <c r="CG40" i="12" s="1"/>
  <c r="BL51" i="4"/>
  <c r="CF40" i="12" s="1"/>
  <c r="BK51" i="4"/>
  <c r="CE40" i="12" s="1"/>
  <c r="BJ51" i="4"/>
  <c r="CD40" i="12" s="1"/>
  <c r="BI51" i="4"/>
  <c r="CC40" i="12" s="1"/>
  <c r="DK50" i="4"/>
  <c r="EE39" i="12" s="1"/>
  <c r="DJ50" i="4"/>
  <c r="DI50" i="4"/>
  <c r="EC39" i="12" s="1"/>
  <c r="DH50" i="4"/>
  <c r="EB39" i="12" s="1"/>
  <c r="DG50" i="4"/>
  <c r="EA39" i="12" s="1"/>
  <c r="DF50" i="4"/>
  <c r="DZ39" i="12" s="1"/>
  <c r="DE50" i="4"/>
  <c r="DY39" i="12" s="1"/>
  <c r="DD50" i="4"/>
  <c r="DX39" i="12" s="1"/>
  <c r="DC50" i="4"/>
  <c r="DW39" i="12" s="1"/>
  <c r="DB50" i="4"/>
  <c r="DV39" i="12" s="1"/>
  <c r="DA50" i="4"/>
  <c r="DU39" i="12" s="1"/>
  <c r="CZ50" i="4"/>
  <c r="DT39" i="12" s="1"/>
  <c r="CY50" i="4"/>
  <c r="DS39" i="12" s="1"/>
  <c r="CX50" i="4"/>
  <c r="DR39" i="12" s="1"/>
  <c r="CW50" i="4"/>
  <c r="DQ39" i="12" s="1"/>
  <c r="CV50" i="4"/>
  <c r="DP39" i="12" s="1"/>
  <c r="CU50" i="4"/>
  <c r="DO39" i="12" s="1"/>
  <c r="CT50" i="4"/>
  <c r="DN39" i="12" s="1"/>
  <c r="CS50" i="4"/>
  <c r="DM39" i="12" s="1"/>
  <c r="CR50" i="4"/>
  <c r="DL39" i="12" s="1"/>
  <c r="CQ50" i="4"/>
  <c r="DK39" i="12" s="1"/>
  <c r="CO50" i="4"/>
  <c r="DI39" i="12" s="1"/>
  <c r="CN50" i="4"/>
  <c r="DH39" i="12" s="1"/>
  <c r="CM50" i="4"/>
  <c r="DG39" i="12" s="1"/>
  <c r="CL50" i="4"/>
  <c r="DF39" i="12" s="1"/>
  <c r="CK50" i="4"/>
  <c r="DE39" i="12" s="1"/>
  <c r="CJ50" i="4"/>
  <c r="DD39" i="12" s="1"/>
  <c r="CI50" i="4"/>
  <c r="DC39" i="12" s="1"/>
  <c r="BT50" i="4"/>
  <c r="CN39" i="12" s="1"/>
  <c r="BS50" i="4"/>
  <c r="CM39" i="12" s="1"/>
  <c r="BR50" i="4"/>
  <c r="CL39" i="12" s="1"/>
  <c r="BQ50" i="4"/>
  <c r="CK39" i="12" s="1"/>
  <c r="BP50" i="4"/>
  <c r="CJ39" i="12" s="1"/>
  <c r="BO50" i="4"/>
  <c r="CI39" i="12" s="1"/>
  <c r="BN50" i="4"/>
  <c r="CH39" i="12" s="1"/>
  <c r="BM50" i="4"/>
  <c r="CG39" i="12" s="1"/>
  <c r="BL50" i="4"/>
  <c r="CF39" i="12" s="1"/>
  <c r="BK50" i="4"/>
  <c r="CE39" i="12" s="1"/>
  <c r="BJ50" i="4"/>
  <c r="CD39" i="12" s="1"/>
  <c r="BI50" i="4"/>
  <c r="CC39" i="12" s="1"/>
  <c r="DK49" i="4"/>
  <c r="EE38" i="12" s="1"/>
  <c r="DJ49" i="4"/>
  <c r="ED38" i="12" s="1"/>
  <c r="DI49" i="4"/>
  <c r="EC38" i="12" s="1"/>
  <c r="DH49" i="4"/>
  <c r="EB38" i="12" s="1"/>
  <c r="DG49" i="4"/>
  <c r="EA38" i="12" s="1"/>
  <c r="DF49" i="4"/>
  <c r="DZ38" i="12" s="1"/>
  <c r="DE49" i="4"/>
  <c r="DY38" i="12" s="1"/>
  <c r="DD49" i="4"/>
  <c r="DX38" i="12" s="1"/>
  <c r="DC49" i="4"/>
  <c r="DW38" i="12" s="1"/>
  <c r="DB49" i="4"/>
  <c r="DV38" i="12" s="1"/>
  <c r="DA49" i="4"/>
  <c r="DU38" i="12" s="1"/>
  <c r="CZ49" i="4"/>
  <c r="DT38" i="12" s="1"/>
  <c r="CY49" i="4"/>
  <c r="DS38" i="12" s="1"/>
  <c r="CX49" i="4"/>
  <c r="DR38" i="12" s="1"/>
  <c r="CW49" i="4"/>
  <c r="DQ38" i="12" s="1"/>
  <c r="CV49" i="4"/>
  <c r="DP38" i="12" s="1"/>
  <c r="CU49" i="4"/>
  <c r="DO38" i="12" s="1"/>
  <c r="CT49" i="4"/>
  <c r="DN38" i="12" s="1"/>
  <c r="CS49" i="4"/>
  <c r="DM38" i="12" s="1"/>
  <c r="CR49" i="4"/>
  <c r="DL38" i="12" s="1"/>
  <c r="CQ49" i="4"/>
  <c r="DK38" i="12" s="1"/>
  <c r="CO49" i="4"/>
  <c r="DI38" i="12" s="1"/>
  <c r="CN49" i="4"/>
  <c r="DH38" i="12" s="1"/>
  <c r="CM49" i="4"/>
  <c r="DG38" i="12" s="1"/>
  <c r="CL49" i="4"/>
  <c r="DF38" i="12" s="1"/>
  <c r="CK49" i="4"/>
  <c r="DE38" i="12" s="1"/>
  <c r="CJ49" i="4"/>
  <c r="DD38" i="12" s="1"/>
  <c r="CI49" i="4"/>
  <c r="DC38" i="12" s="1"/>
  <c r="BT49" i="4"/>
  <c r="CN38" i="12" s="1"/>
  <c r="BS49" i="4"/>
  <c r="CM38" i="12" s="1"/>
  <c r="BR49" i="4"/>
  <c r="CL38" i="12" s="1"/>
  <c r="BQ49" i="4"/>
  <c r="CK38" i="12" s="1"/>
  <c r="BP49" i="4"/>
  <c r="CJ38" i="12" s="1"/>
  <c r="BO49" i="4"/>
  <c r="CI38" i="12" s="1"/>
  <c r="BN49" i="4"/>
  <c r="CH38" i="12" s="1"/>
  <c r="BM49" i="4"/>
  <c r="CG38" i="12" s="1"/>
  <c r="BL49" i="4"/>
  <c r="CF38" i="12" s="1"/>
  <c r="BK49" i="4"/>
  <c r="CE38" i="12" s="1"/>
  <c r="BJ49" i="4"/>
  <c r="CD38" i="12" s="1"/>
  <c r="BI49" i="4"/>
  <c r="CC38" i="12" s="1"/>
  <c r="DK48" i="4"/>
  <c r="EE37" i="12" s="1"/>
  <c r="DJ48" i="4"/>
  <c r="ED37" i="12" s="1"/>
  <c r="DI48" i="4"/>
  <c r="EC37" i="12" s="1"/>
  <c r="DH48" i="4"/>
  <c r="EB37" i="12" s="1"/>
  <c r="DG48" i="4"/>
  <c r="EA37" i="12" s="1"/>
  <c r="DF48" i="4"/>
  <c r="DZ37" i="12" s="1"/>
  <c r="DE48" i="4"/>
  <c r="DY37" i="12" s="1"/>
  <c r="DD48" i="4"/>
  <c r="DX37" i="12" s="1"/>
  <c r="DC48" i="4"/>
  <c r="DW37" i="12" s="1"/>
  <c r="DB48" i="4"/>
  <c r="DV37" i="12" s="1"/>
  <c r="DA48" i="4"/>
  <c r="DU37" i="12" s="1"/>
  <c r="CZ48" i="4"/>
  <c r="DT37" i="12" s="1"/>
  <c r="CY48" i="4"/>
  <c r="DS37" i="12" s="1"/>
  <c r="CX48" i="4"/>
  <c r="DR37" i="12" s="1"/>
  <c r="CW48" i="4"/>
  <c r="DQ37" i="12" s="1"/>
  <c r="CV48" i="4"/>
  <c r="DP37" i="12" s="1"/>
  <c r="CU48" i="4"/>
  <c r="DO37" i="12" s="1"/>
  <c r="CT48" i="4"/>
  <c r="DN37" i="12" s="1"/>
  <c r="CS48" i="4"/>
  <c r="DM37" i="12" s="1"/>
  <c r="CR48" i="4"/>
  <c r="DL37" i="12" s="1"/>
  <c r="CQ48" i="4"/>
  <c r="DK37" i="12" s="1"/>
  <c r="CO48" i="4"/>
  <c r="DI37" i="12" s="1"/>
  <c r="CN48" i="4"/>
  <c r="DH37" i="12" s="1"/>
  <c r="CM48" i="4"/>
  <c r="DG37" i="12" s="1"/>
  <c r="CL48" i="4"/>
  <c r="DF37" i="12" s="1"/>
  <c r="CK48" i="4"/>
  <c r="DE37" i="12" s="1"/>
  <c r="CJ48" i="4"/>
  <c r="DD37" i="12" s="1"/>
  <c r="CI48" i="4"/>
  <c r="DC37" i="12" s="1"/>
  <c r="BT48" i="4"/>
  <c r="CN37" i="12" s="1"/>
  <c r="BS48" i="4"/>
  <c r="CM37" i="12" s="1"/>
  <c r="BR48" i="4"/>
  <c r="CL37" i="12" s="1"/>
  <c r="BQ48" i="4"/>
  <c r="CK37" i="12" s="1"/>
  <c r="BP48" i="4"/>
  <c r="CJ37" i="12" s="1"/>
  <c r="BO48" i="4"/>
  <c r="CI37" i="12" s="1"/>
  <c r="BN48" i="4"/>
  <c r="CH37" i="12" s="1"/>
  <c r="BM48" i="4"/>
  <c r="CG37" i="12" s="1"/>
  <c r="BL48" i="4"/>
  <c r="CF37" i="12" s="1"/>
  <c r="BK48" i="4"/>
  <c r="CE37" i="12" s="1"/>
  <c r="BJ48" i="4"/>
  <c r="CD37" i="12" s="1"/>
  <c r="BI48" i="4"/>
  <c r="CC37" i="12" s="1"/>
  <c r="DK47" i="4"/>
  <c r="EE36" i="12" s="1"/>
  <c r="DJ47" i="4"/>
  <c r="ED36" i="12" s="1"/>
  <c r="DI47" i="4"/>
  <c r="EC36" i="12" s="1"/>
  <c r="DH47" i="4"/>
  <c r="EB36" i="12" s="1"/>
  <c r="DG47" i="4"/>
  <c r="EA36" i="12" s="1"/>
  <c r="DF47" i="4"/>
  <c r="DZ36" i="12" s="1"/>
  <c r="DE47" i="4"/>
  <c r="DY36" i="12" s="1"/>
  <c r="DD47" i="4"/>
  <c r="DX36" i="12" s="1"/>
  <c r="DC47" i="4"/>
  <c r="DW36" i="12" s="1"/>
  <c r="DB47" i="4"/>
  <c r="DV36" i="12" s="1"/>
  <c r="DA47" i="4"/>
  <c r="DU36" i="12" s="1"/>
  <c r="CZ47" i="4"/>
  <c r="DT36" i="12" s="1"/>
  <c r="CY47" i="4"/>
  <c r="DS36" i="12" s="1"/>
  <c r="CX47" i="4"/>
  <c r="DR36" i="12" s="1"/>
  <c r="CW47" i="4"/>
  <c r="DQ36" i="12" s="1"/>
  <c r="CV47" i="4"/>
  <c r="DP36" i="12" s="1"/>
  <c r="CU47" i="4"/>
  <c r="DO36" i="12" s="1"/>
  <c r="CT47" i="4"/>
  <c r="DN36" i="12" s="1"/>
  <c r="CS47" i="4"/>
  <c r="DM36" i="12" s="1"/>
  <c r="CR47" i="4"/>
  <c r="DL36" i="12" s="1"/>
  <c r="CQ47" i="4"/>
  <c r="DK36" i="12" s="1"/>
  <c r="CO47" i="4"/>
  <c r="DI36" i="12" s="1"/>
  <c r="CN47" i="4"/>
  <c r="DH36" i="12" s="1"/>
  <c r="CM47" i="4"/>
  <c r="DG36" i="12" s="1"/>
  <c r="CL47" i="4"/>
  <c r="DF36" i="12" s="1"/>
  <c r="CK47" i="4"/>
  <c r="DE36" i="12" s="1"/>
  <c r="CJ47" i="4"/>
  <c r="DD36" i="12" s="1"/>
  <c r="CI47" i="4"/>
  <c r="DC36" i="12" s="1"/>
  <c r="BT47" i="4"/>
  <c r="CN36" i="12" s="1"/>
  <c r="BS47" i="4"/>
  <c r="CM36" i="12" s="1"/>
  <c r="BR47" i="4"/>
  <c r="CL36" i="12" s="1"/>
  <c r="BQ47" i="4"/>
  <c r="CK36" i="12" s="1"/>
  <c r="BP47" i="4"/>
  <c r="CJ36" i="12" s="1"/>
  <c r="BO47" i="4"/>
  <c r="CI36" i="12" s="1"/>
  <c r="BN47" i="4"/>
  <c r="CH36" i="12" s="1"/>
  <c r="BM47" i="4"/>
  <c r="CG36" i="12" s="1"/>
  <c r="BL47" i="4"/>
  <c r="CF36" i="12" s="1"/>
  <c r="BK47" i="4"/>
  <c r="CE36" i="12" s="1"/>
  <c r="BJ47" i="4"/>
  <c r="CD36" i="12" s="1"/>
  <c r="BI47" i="4"/>
  <c r="CC36" i="12" s="1"/>
  <c r="DK46" i="4"/>
  <c r="EE35" i="12" s="1"/>
  <c r="DJ46" i="4"/>
  <c r="ED35" i="12" s="1"/>
  <c r="DI46" i="4"/>
  <c r="EC35" i="12" s="1"/>
  <c r="DH46" i="4"/>
  <c r="EB35" i="12" s="1"/>
  <c r="DG46" i="4"/>
  <c r="EA35" i="12" s="1"/>
  <c r="DF46" i="4"/>
  <c r="DZ35" i="12" s="1"/>
  <c r="DE46" i="4"/>
  <c r="DY35" i="12" s="1"/>
  <c r="DD46" i="4"/>
  <c r="DX35" i="12" s="1"/>
  <c r="DC46" i="4"/>
  <c r="DW35" i="12" s="1"/>
  <c r="DB46" i="4"/>
  <c r="DV35" i="12" s="1"/>
  <c r="DA46" i="4"/>
  <c r="DU35" i="12" s="1"/>
  <c r="CZ46" i="4"/>
  <c r="DT35" i="12" s="1"/>
  <c r="CY46" i="4"/>
  <c r="DS35" i="12" s="1"/>
  <c r="CX46" i="4"/>
  <c r="DR35" i="12" s="1"/>
  <c r="CW46" i="4"/>
  <c r="DQ35" i="12" s="1"/>
  <c r="CV46" i="4"/>
  <c r="DP35" i="12" s="1"/>
  <c r="CU46" i="4"/>
  <c r="DO35" i="12" s="1"/>
  <c r="CT46" i="4"/>
  <c r="DN35" i="12" s="1"/>
  <c r="CS46" i="4"/>
  <c r="DM35" i="12" s="1"/>
  <c r="CR46" i="4"/>
  <c r="DL35" i="12" s="1"/>
  <c r="CQ46" i="4"/>
  <c r="DK35" i="12" s="1"/>
  <c r="CO46" i="4"/>
  <c r="DI35" i="12" s="1"/>
  <c r="CN46" i="4"/>
  <c r="DH35" i="12" s="1"/>
  <c r="CM46" i="4"/>
  <c r="DG35" i="12" s="1"/>
  <c r="CL46" i="4"/>
  <c r="DF35" i="12" s="1"/>
  <c r="CK46" i="4"/>
  <c r="DE35" i="12" s="1"/>
  <c r="CJ46" i="4"/>
  <c r="DD35" i="12" s="1"/>
  <c r="CI46" i="4"/>
  <c r="DC35" i="12" s="1"/>
  <c r="BT46" i="4"/>
  <c r="CN35" i="12" s="1"/>
  <c r="BS46" i="4"/>
  <c r="CM35" i="12" s="1"/>
  <c r="BR46" i="4"/>
  <c r="CL35" i="12" s="1"/>
  <c r="BQ46" i="4"/>
  <c r="CK35" i="12" s="1"/>
  <c r="BP46" i="4"/>
  <c r="CJ35" i="12" s="1"/>
  <c r="BO46" i="4"/>
  <c r="CI35" i="12" s="1"/>
  <c r="BN46" i="4"/>
  <c r="CH35" i="12" s="1"/>
  <c r="BM46" i="4"/>
  <c r="CG35" i="12" s="1"/>
  <c r="BL46" i="4"/>
  <c r="CF35" i="12" s="1"/>
  <c r="BK46" i="4"/>
  <c r="CE35" i="12" s="1"/>
  <c r="BJ46" i="4"/>
  <c r="CD35" i="12" s="1"/>
  <c r="BI46" i="4"/>
  <c r="CC35" i="12" s="1"/>
  <c r="DK45" i="4"/>
  <c r="EE34" i="12" s="1"/>
  <c r="DJ45" i="4"/>
  <c r="ED34" i="12" s="1"/>
  <c r="DI45" i="4"/>
  <c r="EC34" i="12" s="1"/>
  <c r="DH45" i="4"/>
  <c r="EB34" i="12" s="1"/>
  <c r="DG45" i="4"/>
  <c r="EA34" i="12" s="1"/>
  <c r="DF45" i="4"/>
  <c r="DZ34" i="12" s="1"/>
  <c r="DE45" i="4"/>
  <c r="DY34" i="12" s="1"/>
  <c r="DD45" i="4"/>
  <c r="DX34" i="12" s="1"/>
  <c r="DC45" i="4"/>
  <c r="DW34" i="12" s="1"/>
  <c r="DB45" i="4"/>
  <c r="DV34" i="12" s="1"/>
  <c r="DA45" i="4"/>
  <c r="DU34" i="12" s="1"/>
  <c r="CZ45" i="4"/>
  <c r="DT34" i="12" s="1"/>
  <c r="CY45" i="4"/>
  <c r="DS34" i="12" s="1"/>
  <c r="CX45" i="4"/>
  <c r="DR34" i="12" s="1"/>
  <c r="CW45" i="4"/>
  <c r="DQ34" i="12" s="1"/>
  <c r="CV45" i="4"/>
  <c r="DP34" i="12" s="1"/>
  <c r="CU45" i="4"/>
  <c r="DO34" i="12" s="1"/>
  <c r="CT45" i="4"/>
  <c r="DN34" i="12" s="1"/>
  <c r="CS45" i="4"/>
  <c r="DM34" i="12" s="1"/>
  <c r="CR45" i="4"/>
  <c r="DL34" i="12" s="1"/>
  <c r="CQ45" i="4"/>
  <c r="DK34" i="12" s="1"/>
  <c r="CO45" i="4"/>
  <c r="DI34" i="12" s="1"/>
  <c r="CN45" i="4"/>
  <c r="DH34" i="12" s="1"/>
  <c r="CM45" i="4"/>
  <c r="DG34" i="12" s="1"/>
  <c r="CL45" i="4"/>
  <c r="DF34" i="12" s="1"/>
  <c r="CK45" i="4"/>
  <c r="DE34" i="12" s="1"/>
  <c r="CJ45" i="4"/>
  <c r="DD34" i="12" s="1"/>
  <c r="CI45" i="4"/>
  <c r="DC34" i="12" s="1"/>
  <c r="BT45" i="4"/>
  <c r="CN34" i="12" s="1"/>
  <c r="BS45" i="4"/>
  <c r="CM34" i="12" s="1"/>
  <c r="BR45" i="4"/>
  <c r="CL34" i="12" s="1"/>
  <c r="BQ45" i="4"/>
  <c r="CK34" i="12" s="1"/>
  <c r="BP45" i="4"/>
  <c r="CJ34" i="12" s="1"/>
  <c r="BO45" i="4"/>
  <c r="CI34" i="12" s="1"/>
  <c r="BN45" i="4"/>
  <c r="CH34" i="12" s="1"/>
  <c r="BM45" i="4"/>
  <c r="CG34" i="12" s="1"/>
  <c r="BL45" i="4"/>
  <c r="CF34" i="12" s="1"/>
  <c r="BK45" i="4"/>
  <c r="CE34" i="12" s="1"/>
  <c r="BJ45" i="4"/>
  <c r="CD34" i="12" s="1"/>
  <c r="BI45" i="4"/>
  <c r="CC34" i="12" s="1"/>
  <c r="DK44" i="4"/>
  <c r="EE33" i="12" s="1"/>
  <c r="DJ44" i="4"/>
  <c r="ED33" i="12" s="1"/>
  <c r="DI44" i="4"/>
  <c r="EC33" i="12" s="1"/>
  <c r="DH44" i="4"/>
  <c r="EB33" i="12" s="1"/>
  <c r="DG44" i="4"/>
  <c r="EA33" i="12" s="1"/>
  <c r="DF44" i="4"/>
  <c r="DZ33" i="12" s="1"/>
  <c r="DE44" i="4"/>
  <c r="DY33" i="12" s="1"/>
  <c r="DD44" i="4"/>
  <c r="DX33" i="12" s="1"/>
  <c r="DC44" i="4"/>
  <c r="DW33" i="12" s="1"/>
  <c r="DB44" i="4"/>
  <c r="DV33" i="12" s="1"/>
  <c r="DA44" i="4"/>
  <c r="DU33" i="12" s="1"/>
  <c r="CZ44" i="4"/>
  <c r="DT33" i="12" s="1"/>
  <c r="CY44" i="4"/>
  <c r="DS33" i="12" s="1"/>
  <c r="CX44" i="4"/>
  <c r="DR33" i="12" s="1"/>
  <c r="CW44" i="4"/>
  <c r="DQ33" i="12" s="1"/>
  <c r="CV44" i="4"/>
  <c r="DP33" i="12" s="1"/>
  <c r="CU44" i="4"/>
  <c r="DO33" i="12" s="1"/>
  <c r="CT44" i="4"/>
  <c r="DN33" i="12" s="1"/>
  <c r="CS44" i="4"/>
  <c r="DM33" i="12" s="1"/>
  <c r="CR44" i="4"/>
  <c r="DL33" i="12" s="1"/>
  <c r="CQ44" i="4"/>
  <c r="DK33" i="12" s="1"/>
  <c r="CO44" i="4"/>
  <c r="DI33" i="12" s="1"/>
  <c r="CN44" i="4"/>
  <c r="DH33" i="12" s="1"/>
  <c r="CM44" i="4"/>
  <c r="DG33" i="12" s="1"/>
  <c r="CL44" i="4"/>
  <c r="DF33" i="12" s="1"/>
  <c r="CK44" i="4"/>
  <c r="DE33" i="12" s="1"/>
  <c r="CJ44" i="4"/>
  <c r="DD33" i="12" s="1"/>
  <c r="CI44" i="4"/>
  <c r="DC33" i="12" s="1"/>
  <c r="BT44" i="4"/>
  <c r="CN33" i="12" s="1"/>
  <c r="BS44" i="4"/>
  <c r="CM33" i="12" s="1"/>
  <c r="BR44" i="4"/>
  <c r="CL33" i="12" s="1"/>
  <c r="BQ44" i="4"/>
  <c r="CK33" i="12" s="1"/>
  <c r="BP44" i="4"/>
  <c r="CJ33" i="12" s="1"/>
  <c r="BO44" i="4"/>
  <c r="CI33" i="12" s="1"/>
  <c r="BN44" i="4"/>
  <c r="CH33" i="12" s="1"/>
  <c r="BM44" i="4"/>
  <c r="CG33" i="12" s="1"/>
  <c r="BL44" i="4"/>
  <c r="CF33" i="12" s="1"/>
  <c r="BK44" i="4"/>
  <c r="CE33" i="12" s="1"/>
  <c r="BJ44" i="4"/>
  <c r="CD33" i="12" s="1"/>
  <c r="BI44" i="4"/>
  <c r="CC33" i="12" s="1"/>
  <c r="DK43" i="4"/>
  <c r="EE32" i="12" s="1"/>
  <c r="DJ43" i="4"/>
  <c r="ED32" i="12" s="1"/>
  <c r="DI43" i="4"/>
  <c r="EC32" i="12" s="1"/>
  <c r="DH43" i="4"/>
  <c r="EB32" i="12" s="1"/>
  <c r="DG43" i="4"/>
  <c r="EA32" i="12" s="1"/>
  <c r="DF43" i="4"/>
  <c r="DZ32" i="12" s="1"/>
  <c r="DE43" i="4"/>
  <c r="DY32" i="12" s="1"/>
  <c r="DD43" i="4"/>
  <c r="DX32" i="12" s="1"/>
  <c r="DC43" i="4"/>
  <c r="DW32" i="12" s="1"/>
  <c r="DB43" i="4"/>
  <c r="DV32" i="12" s="1"/>
  <c r="DA43" i="4"/>
  <c r="DU32" i="12" s="1"/>
  <c r="CZ43" i="4"/>
  <c r="DT32" i="12" s="1"/>
  <c r="CY43" i="4"/>
  <c r="DS32" i="12" s="1"/>
  <c r="CX43" i="4"/>
  <c r="DR32" i="12" s="1"/>
  <c r="CW43" i="4"/>
  <c r="DQ32" i="12" s="1"/>
  <c r="CV43" i="4"/>
  <c r="DP32" i="12" s="1"/>
  <c r="CU43" i="4"/>
  <c r="DO32" i="12" s="1"/>
  <c r="CT43" i="4"/>
  <c r="DN32" i="12" s="1"/>
  <c r="CS43" i="4"/>
  <c r="DM32" i="12" s="1"/>
  <c r="CR43" i="4"/>
  <c r="DL32" i="12" s="1"/>
  <c r="CQ43" i="4"/>
  <c r="DK32" i="12" s="1"/>
  <c r="CO43" i="4"/>
  <c r="DI32" i="12" s="1"/>
  <c r="CN43" i="4"/>
  <c r="DH32" i="12" s="1"/>
  <c r="CM43" i="4"/>
  <c r="DG32" i="12" s="1"/>
  <c r="CL43" i="4"/>
  <c r="DF32" i="12" s="1"/>
  <c r="CK43" i="4"/>
  <c r="DE32" i="12" s="1"/>
  <c r="CJ43" i="4"/>
  <c r="DD32" i="12" s="1"/>
  <c r="CI43" i="4"/>
  <c r="DC32" i="12" s="1"/>
  <c r="BT43" i="4"/>
  <c r="CN32" i="12" s="1"/>
  <c r="BS43" i="4"/>
  <c r="CM32" i="12" s="1"/>
  <c r="BR43" i="4"/>
  <c r="CL32" i="12" s="1"/>
  <c r="BQ43" i="4"/>
  <c r="CK32" i="12" s="1"/>
  <c r="BP43" i="4"/>
  <c r="CJ32" i="12" s="1"/>
  <c r="BO43" i="4"/>
  <c r="CI32" i="12" s="1"/>
  <c r="BN43" i="4"/>
  <c r="CH32" i="12" s="1"/>
  <c r="BM43" i="4"/>
  <c r="CG32" i="12" s="1"/>
  <c r="BL43" i="4"/>
  <c r="CF32" i="12" s="1"/>
  <c r="BK43" i="4"/>
  <c r="CE32" i="12" s="1"/>
  <c r="BJ43" i="4"/>
  <c r="CD32" i="12" s="1"/>
  <c r="BI43" i="4"/>
  <c r="CC32" i="12" s="1"/>
  <c r="DK42" i="4"/>
  <c r="EE31" i="12" s="1"/>
  <c r="DJ42" i="4"/>
  <c r="ED31" i="12" s="1"/>
  <c r="DI42" i="4"/>
  <c r="EC31" i="12" s="1"/>
  <c r="DH42" i="4"/>
  <c r="EB31" i="12" s="1"/>
  <c r="DG42" i="4"/>
  <c r="EA31" i="12" s="1"/>
  <c r="DF42" i="4"/>
  <c r="DZ31" i="12" s="1"/>
  <c r="DE42" i="4"/>
  <c r="DY31" i="12" s="1"/>
  <c r="DD42" i="4"/>
  <c r="DX31" i="12" s="1"/>
  <c r="DC42" i="4"/>
  <c r="DW31" i="12" s="1"/>
  <c r="DB42" i="4"/>
  <c r="DV31" i="12" s="1"/>
  <c r="DA42" i="4"/>
  <c r="DU31" i="12" s="1"/>
  <c r="CZ42" i="4"/>
  <c r="DT31" i="12" s="1"/>
  <c r="CY42" i="4"/>
  <c r="DS31" i="12" s="1"/>
  <c r="CX42" i="4"/>
  <c r="DR31" i="12" s="1"/>
  <c r="CW42" i="4"/>
  <c r="DQ31" i="12" s="1"/>
  <c r="CV42" i="4"/>
  <c r="DP31" i="12" s="1"/>
  <c r="CU42" i="4"/>
  <c r="DO31" i="12" s="1"/>
  <c r="CT42" i="4"/>
  <c r="DN31" i="12" s="1"/>
  <c r="CS42" i="4"/>
  <c r="DM31" i="12" s="1"/>
  <c r="CR42" i="4"/>
  <c r="DL31" i="12" s="1"/>
  <c r="CQ42" i="4"/>
  <c r="DK31" i="12" s="1"/>
  <c r="CO42" i="4"/>
  <c r="DI31" i="12" s="1"/>
  <c r="CN42" i="4"/>
  <c r="DH31" i="12" s="1"/>
  <c r="CM42" i="4"/>
  <c r="DG31" i="12" s="1"/>
  <c r="CL42" i="4"/>
  <c r="DF31" i="12" s="1"/>
  <c r="CK42" i="4"/>
  <c r="DE31" i="12" s="1"/>
  <c r="CJ42" i="4"/>
  <c r="DD31" i="12" s="1"/>
  <c r="CI42" i="4"/>
  <c r="DC31" i="12" s="1"/>
  <c r="BT42" i="4"/>
  <c r="CN31" i="12" s="1"/>
  <c r="BS42" i="4"/>
  <c r="CM31" i="12" s="1"/>
  <c r="BR42" i="4"/>
  <c r="CL31" i="12" s="1"/>
  <c r="BQ42" i="4"/>
  <c r="CK31" i="12" s="1"/>
  <c r="BP42" i="4"/>
  <c r="CJ31" i="12" s="1"/>
  <c r="BO42" i="4"/>
  <c r="CI31" i="12" s="1"/>
  <c r="BN42" i="4"/>
  <c r="CH31" i="12" s="1"/>
  <c r="BM42" i="4"/>
  <c r="CG31" i="12" s="1"/>
  <c r="BL42" i="4"/>
  <c r="CF31" i="12" s="1"/>
  <c r="BK42" i="4"/>
  <c r="CE31" i="12" s="1"/>
  <c r="BJ42" i="4"/>
  <c r="BI42" i="4"/>
  <c r="CC31" i="12" s="1"/>
  <c r="DK41" i="4"/>
  <c r="EE30" i="12" s="1"/>
  <c r="DJ41" i="4"/>
  <c r="ED30" i="12" s="1"/>
  <c r="DI41" i="4"/>
  <c r="EC30" i="12" s="1"/>
  <c r="DH41" i="4"/>
  <c r="EB30" i="12" s="1"/>
  <c r="DG41" i="4"/>
  <c r="EA30" i="12" s="1"/>
  <c r="DF41" i="4"/>
  <c r="DZ30" i="12" s="1"/>
  <c r="DE41" i="4"/>
  <c r="DY30" i="12" s="1"/>
  <c r="DD41" i="4"/>
  <c r="DX30" i="12" s="1"/>
  <c r="DC41" i="4"/>
  <c r="DW30" i="12" s="1"/>
  <c r="DB41" i="4"/>
  <c r="DV30" i="12" s="1"/>
  <c r="DA41" i="4"/>
  <c r="DU30" i="12" s="1"/>
  <c r="CZ41" i="4"/>
  <c r="DT30" i="12" s="1"/>
  <c r="CY41" i="4"/>
  <c r="DS30" i="12" s="1"/>
  <c r="CX41" i="4"/>
  <c r="DR30" i="12" s="1"/>
  <c r="CW41" i="4"/>
  <c r="DQ30" i="12" s="1"/>
  <c r="CV41" i="4"/>
  <c r="DP30" i="12" s="1"/>
  <c r="CU41" i="4"/>
  <c r="DO30" i="12" s="1"/>
  <c r="CT41" i="4"/>
  <c r="DN30" i="12" s="1"/>
  <c r="CS41" i="4"/>
  <c r="DM30" i="12" s="1"/>
  <c r="CR41" i="4"/>
  <c r="DL30" i="12" s="1"/>
  <c r="CQ41" i="4"/>
  <c r="DK30" i="12" s="1"/>
  <c r="CO41" i="4"/>
  <c r="DI30" i="12" s="1"/>
  <c r="CN41" i="4"/>
  <c r="DH30" i="12" s="1"/>
  <c r="CM41" i="4"/>
  <c r="DG30" i="12" s="1"/>
  <c r="CL41" i="4"/>
  <c r="DF30" i="12" s="1"/>
  <c r="CK41" i="4"/>
  <c r="DE30" i="12" s="1"/>
  <c r="CJ41" i="4"/>
  <c r="DD30" i="12" s="1"/>
  <c r="CI41" i="4"/>
  <c r="DC30" i="12" s="1"/>
  <c r="BT41" i="4"/>
  <c r="CN30" i="12" s="1"/>
  <c r="BS41" i="4"/>
  <c r="CM30" i="12" s="1"/>
  <c r="BR41" i="4"/>
  <c r="CL30" i="12" s="1"/>
  <c r="BQ41" i="4"/>
  <c r="CK30" i="12" s="1"/>
  <c r="BP41" i="4"/>
  <c r="CJ30" i="12" s="1"/>
  <c r="BO41" i="4"/>
  <c r="CI30" i="12" s="1"/>
  <c r="BN41" i="4"/>
  <c r="CH30" i="12" s="1"/>
  <c r="BM41" i="4"/>
  <c r="CG30" i="12" s="1"/>
  <c r="BL41" i="4"/>
  <c r="CF30" i="12" s="1"/>
  <c r="BK41" i="4"/>
  <c r="CE30" i="12" s="1"/>
  <c r="BJ41" i="4"/>
  <c r="CD30" i="12" s="1"/>
  <c r="BI41" i="4"/>
  <c r="CC30" i="12" s="1"/>
  <c r="DK40" i="4"/>
  <c r="EE29" i="12" s="1"/>
  <c r="DJ40" i="4"/>
  <c r="ED29" i="12" s="1"/>
  <c r="DI40" i="4"/>
  <c r="EC29" i="12" s="1"/>
  <c r="DH40" i="4"/>
  <c r="EB29" i="12" s="1"/>
  <c r="DG40" i="4"/>
  <c r="EA29" i="12" s="1"/>
  <c r="DF40" i="4"/>
  <c r="DZ29" i="12" s="1"/>
  <c r="DE40" i="4"/>
  <c r="DY29" i="12" s="1"/>
  <c r="DD40" i="4"/>
  <c r="DX29" i="12" s="1"/>
  <c r="DC40" i="4"/>
  <c r="DW29" i="12" s="1"/>
  <c r="DB40" i="4"/>
  <c r="DV29" i="12" s="1"/>
  <c r="DA40" i="4"/>
  <c r="DU29" i="12" s="1"/>
  <c r="CZ40" i="4"/>
  <c r="DT29" i="12" s="1"/>
  <c r="CY40" i="4"/>
  <c r="DS29" i="12" s="1"/>
  <c r="CX40" i="4"/>
  <c r="DR29" i="12" s="1"/>
  <c r="CW40" i="4"/>
  <c r="DQ29" i="12" s="1"/>
  <c r="CV40" i="4"/>
  <c r="DP29" i="12" s="1"/>
  <c r="CU40" i="4"/>
  <c r="DO29" i="12" s="1"/>
  <c r="CT40" i="4"/>
  <c r="DN29" i="12" s="1"/>
  <c r="CS40" i="4"/>
  <c r="DM29" i="12" s="1"/>
  <c r="CR40" i="4"/>
  <c r="DL29" i="12" s="1"/>
  <c r="CQ40" i="4"/>
  <c r="DK29" i="12" s="1"/>
  <c r="CO40" i="4"/>
  <c r="DI29" i="12" s="1"/>
  <c r="CN40" i="4"/>
  <c r="DH29" i="12" s="1"/>
  <c r="CM40" i="4"/>
  <c r="DG29" i="12" s="1"/>
  <c r="CL40" i="4"/>
  <c r="DF29" i="12" s="1"/>
  <c r="CK40" i="4"/>
  <c r="DE29" i="12" s="1"/>
  <c r="CJ40" i="4"/>
  <c r="DD29" i="12" s="1"/>
  <c r="CI40" i="4"/>
  <c r="DC29" i="12" s="1"/>
  <c r="BT40" i="4"/>
  <c r="CN29" i="12" s="1"/>
  <c r="BS40" i="4"/>
  <c r="CM29" i="12" s="1"/>
  <c r="BR40" i="4"/>
  <c r="CL29" i="12" s="1"/>
  <c r="BQ40" i="4"/>
  <c r="CK29" i="12" s="1"/>
  <c r="BP40" i="4"/>
  <c r="CJ29" i="12" s="1"/>
  <c r="BO40" i="4"/>
  <c r="CI29" i="12" s="1"/>
  <c r="BN40" i="4"/>
  <c r="CH29" i="12" s="1"/>
  <c r="BM40" i="4"/>
  <c r="CG29" i="12" s="1"/>
  <c r="BL40" i="4"/>
  <c r="CF29" i="12" s="1"/>
  <c r="BK40" i="4"/>
  <c r="CE29" i="12" s="1"/>
  <c r="BJ40" i="4"/>
  <c r="CD29" i="12" s="1"/>
  <c r="BI40" i="4"/>
  <c r="CC29" i="12" s="1"/>
  <c r="DK39" i="4"/>
  <c r="EE28" i="12" s="1"/>
  <c r="DJ39" i="4"/>
  <c r="ED28" i="12" s="1"/>
  <c r="DI39" i="4"/>
  <c r="EC28" i="12" s="1"/>
  <c r="DH39" i="4"/>
  <c r="EB28" i="12" s="1"/>
  <c r="DG39" i="4"/>
  <c r="EA28" i="12" s="1"/>
  <c r="DF39" i="4"/>
  <c r="DZ28" i="12" s="1"/>
  <c r="DE39" i="4"/>
  <c r="DY28" i="12" s="1"/>
  <c r="DD39" i="4"/>
  <c r="DX28" i="12" s="1"/>
  <c r="DC39" i="4"/>
  <c r="DW28" i="12" s="1"/>
  <c r="DB39" i="4"/>
  <c r="DV28" i="12" s="1"/>
  <c r="DA39" i="4"/>
  <c r="DU28" i="12" s="1"/>
  <c r="CZ39" i="4"/>
  <c r="DT28" i="12" s="1"/>
  <c r="CY39" i="4"/>
  <c r="DS28" i="12" s="1"/>
  <c r="CX39" i="4"/>
  <c r="DR28" i="12" s="1"/>
  <c r="CW39" i="4"/>
  <c r="DQ28" i="12" s="1"/>
  <c r="CV39" i="4"/>
  <c r="DP28" i="12" s="1"/>
  <c r="CU39" i="4"/>
  <c r="DO28" i="12" s="1"/>
  <c r="CT39" i="4"/>
  <c r="DN28" i="12" s="1"/>
  <c r="CS39" i="4"/>
  <c r="DM28" i="12" s="1"/>
  <c r="CR39" i="4"/>
  <c r="DL28" i="12" s="1"/>
  <c r="CQ39" i="4"/>
  <c r="DK28" i="12" s="1"/>
  <c r="CO39" i="4"/>
  <c r="DI28" i="12" s="1"/>
  <c r="CN39" i="4"/>
  <c r="DH28" i="12" s="1"/>
  <c r="CM39" i="4"/>
  <c r="DG28" i="12" s="1"/>
  <c r="CL39" i="4"/>
  <c r="DF28" i="12" s="1"/>
  <c r="CK39" i="4"/>
  <c r="DE28" i="12" s="1"/>
  <c r="CJ39" i="4"/>
  <c r="DD28" i="12" s="1"/>
  <c r="CI39" i="4"/>
  <c r="DC28" i="12" s="1"/>
  <c r="BT39" i="4"/>
  <c r="CN28" i="12" s="1"/>
  <c r="BS39" i="4"/>
  <c r="CM28" i="12" s="1"/>
  <c r="BR39" i="4"/>
  <c r="CL28" i="12" s="1"/>
  <c r="BQ39" i="4"/>
  <c r="CK28" i="12" s="1"/>
  <c r="BP39" i="4"/>
  <c r="CJ28" i="12" s="1"/>
  <c r="BO39" i="4"/>
  <c r="CI28" i="12" s="1"/>
  <c r="BN39" i="4"/>
  <c r="CH28" i="12" s="1"/>
  <c r="BM39" i="4"/>
  <c r="CG28" i="12" s="1"/>
  <c r="BL39" i="4"/>
  <c r="CF28" i="12" s="1"/>
  <c r="BK39" i="4"/>
  <c r="CE28" i="12" s="1"/>
  <c r="BJ39" i="4"/>
  <c r="CD28" i="12" s="1"/>
  <c r="BI39" i="4"/>
  <c r="CC28" i="12" s="1"/>
  <c r="DK38" i="4"/>
  <c r="EE27" i="12" s="1"/>
  <c r="DJ38" i="4"/>
  <c r="ED27" i="12" s="1"/>
  <c r="DI38" i="4"/>
  <c r="EC27" i="12" s="1"/>
  <c r="DH38" i="4"/>
  <c r="EB27" i="12" s="1"/>
  <c r="DG38" i="4"/>
  <c r="EA27" i="12" s="1"/>
  <c r="DF38" i="4"/>
  <c r="DZ27" i="12" s="1"/>
  <c r="DE38" i="4"/>
  <c r="DY27" i="12" s="1"/>
  <c r="DD38" i="4"/>
  <c r="DX27" i="12" s="1"/>
  <c r="DC38" i="4"/>
  <c r="DW27" i="12" s="1"/>
  <c r="DB38" i="4"/>
  <c r="DV27" i="12" s="1"/>
  <c r="DA38" i="4"/>
  <c r="DU27" i="12" s="1"/>
  <c r="CZ38" i="4"/>
  <c r="DT27" i="12" s="1"/>
  <c r="CY38" i="4"/>
  <c r="DS27" i="12" s="1"/>
  <c r="CX38" i="4"/>
  <c r="DR27" i="12" s="1"/>
  <c r="CW38" i="4"/>
  <c r="DQ27" i="12" s="1"/>
  <c r="CV38" i="4"/>
  <c r="DP27" i="12" s="1"/>
  <c r="CU38" i="4"/>
  <c r="DO27" i="12" s="1"/>
  <c r="CT38" i="4"/>
  <c r="DN27" i="12" s="1"/>
  <c r="CS38" i="4"/>
  <c r="DM27" i="12" s="1"/>
  <c r="CR38" i="4"/>
  <c r="DL27" i="12" s="1"/>
  <c r="CQ38" i="4"/>
  <c r="DK27" i="12" s="1"/>
  <c r="CO38" i="4"/>
  <c r="DI27" i="12" s="1"/>
  <c r="CN38" i="4"/>
  <c r="DH27" i="12" s="1"/>
  <c r="CM38" i="4"/>
  <c r="DG27" i="12" s="1"/>
  <c r="CL38" i="4"/>
  <c r="DF27" i="12" s="1"/>
  <c r="CK38" i="4"/>
  <c r="DE27" i="12" s="1"/>
  <c r="CJ38" i="4"/>
  <c r="DD27" i="12" s="1"/>
  <c r="CI38" i="4"/>
  <c r="DC27" i="12" s="1"/>
  <c r="BT38" i="4"/>
  <c r="CN27" i="12" s="1"/>
  <c r="BS38" i="4"/>
  <c r="CM27" i="12" s="1"/>
  <c r="BR38" i="4"/>
  <c r="CL27" i="12" s="1"/>
  <c r="BQ38" i="4"/>
  <c r="CK27" i="12" s="1"/>
  <c r="BP38" i="4"/>
  <c r="CJ27" i="12" s="1"/>
  <c r="BO38" i="4"/>
  <c r="CI27" i="12" s="1"/>
  <c r="BN38" i="4"/>
  <c r="CH27" i="12" s="1"/>
  <c r="BM38" i="4"/>
  <c r="CG27" i="12" s="1"/>
  <c r="BL38" i="4"/>
  <c r="CF27" i="12" s="1"/>
  <c r="BK38" i="4"/>
  <c r="CE27" i="12" s="1"/>
  <c r="BJ38" i="4"/>
  <c r="CD27" i="12" s="1"/>
  <c r="BI38" i="4"/>
  <c r="CC27" i="12" s="1"/>
  <c r="DK37" i="4"/>
  <c r="EE26" i="12" s="1"/>
  <c r="DJ37" i="4"/>
  <c r="ED26" i="12" s="1"/>
  <c r="DI37" i="4"/>
  <c r="EC26" i="12" s="1"/>
  <c r="DH37" i="4"/>
  <c r="EB26" i="12" s="1"/>
  <c r="DG37" i="4"/>
  <c r="EA26" i="12" s="1"/>
  <c r="DF37" i="4"/>
  <c r="DZ26" i="12" s="1"/>
  <c r="DE37" i="4"/>
  <c r="DY26" i="12" s="1"/>
  <c r="DD37" i="4"/>
  <c r="DX26" i="12" s="1"/>
  <c r="DC37" i="4"/>
  <c r="DW26" i="12" s="1"/>
  <c r="DB37" i="4"/>
  <c r="DV26" i="12" s="1"/>
  <c r="DA37" i="4"/>
  <c r="DU26" i="12" s="1"/>
  <c r="CZ37" i="4"/>
  <c r="DT26" i="12" s="1"/>
  <c r="CY37" i="4"/>
  <c r="DS26" i="12" s="1"/>
  <c r="CX37" i="4"/>
  <c r="DR26" i="12" s="1"/>
  <c r="CW37" i="4"/>
  <c r="DQ26" i="12" s="1"/>
  <c r="CV37" i="4"/>
  <c r="DP26" i="12" s="1"/>
  <c r="CU37" i="4"/>
  <c r="DO26" i="12" s="1"/>
  <c r="CT37" i="4"/>
  <c r="DN26" i="12" s="1"/>
  <c r="CS37" i="4"/>
  <c r="DM26" i="12" s="1"/>
  <c r="CR37" i="4"/>
  <c r="DL26" i="12" s="1"/>
  <c r="CQ37" i="4"/>
  <c r="DK26" i="12" s="1"/>
  <c r="CO37" i="4"/>
  <c r="DI26" i="12" s="1"/>
  <c r="CN37" i="4"/>
  <c r="DH26" i="12" s="1"/>
  <c r="CM37" i="4"/>
  <c r="DG26" i="12" s="1"/>
  <c r="CL37" i="4"/>
  <c r="DF26" i="12" s="1"/>
  <c r="CK37" i="4"/>
  <c r="DE26" i="12" s="1"/>
  <c r="CJ37" i="4"/>
  <c r="DD26" i="12" s="1"/>
  <c r="CI37" i="4"/>
  <c r="DC26" i="12" s="1"/>
  <c r="BT37" i="4"/>
  <c r="CN26" i="12" s="1"/>
  <c r="BS37" i="4"/>
  <c r="CM26" i="12" s="1"/>
  <c r="BR37" i="4"/>
  <c r="CL26" i="12" s="1"/>
  <c r="BQ37" i="4"/>
  <c r="CK26" i="12" s="1"/>
  <c r="BP37" i="4"/>
  <c r="CJ26" i="12" s="1"/>
  <c r="BO37" i="4"/>
  <c r="CI26" i="12" s="1"/>
  <c r="BN37" i="4"/>
  <c r="CH26" i="12" s="1"/>
  <c r="BM37" i="4"/>
  <c r="CG26" i="12" s="1"/>
  <c r="BL37" i="4"/>
  <c r="CF26" i="12" s="1"/>
  <c r="BK37" i="4"/>
  <c r="CE26" i="12" s="1"/>
  <c r="BJ37" i="4"/>
  <c r="CD26" i="12" s="1"/>
  <c r="BI37" i="4"/>
  <c r="CC26" i="12" s="1"/>
  <c r="DK36" i="4"/>
  <c r="EE25" i="12" s="1"/>
  <c r="DJ36" i="4"/>
  <c r="ED25" i="12" s="1"/>
  <c r="DI36" i="4"/>
  <c r="EC25" i="12" s="1"/>
  <c r="DH36" i="4"/>
  <c r="EB25" i="12" s="1"/>
  <c r="DG36" i="4"/>
  <c r="EA25" i="12" s="1"/>
  <c r="DF36" i="4"/>
  <c r="DZ25" i="12" s="1"/>
  <c r="DE36" i="4"/>
  <c r="DY25" i="12" s="1"/>
  <c r="DD36" i="4"/>
  <c r="DX25" i="12" s="1"/>
  <c r="DC36" i="4"/>
  <c r="DW25" i="12" s="1"/>
  <c r="DB36" i="4"/>
  <c r="DV25" i="12" s="1"/>
  <c r="DA36" i="4"/>
  <c r="DU25" i="12" s="1"/>
  <c r="CZ36" i="4"/>
  <c r="DT25" i="12" s="1"/>
  <c r="CY36" i="4"/>
  <c r="DS25" i="12" s="1"/>
  <c r="CX36" i="4"/>
  <c r="DR25" i="12" s="1"/>
  <c r="CW36" i="4"/>
  <c r="DQ25" i="12" s="1"/>
  <c r="CV36" i="4"/>
  <c r="DP25" i="12" s="1"/>
  <c r="CU36" i="4"/>
  <c r="DO25" i="12" s="1"/>
  <c r="CT36" i="4"/>
  <c r="DN25" i="12" s="1"/>
  <c r="CS36" i="4"/>
  <c r="DM25" i="12" s="1"/>
  <c r="CR36" i="4"/>
  <c r="DL25" i="12" s="1"/>
  <c r="CQ36" i="4"/>
  <c r="DK25" i="12" s="1"/>
  <c r="CO36" i="4"/>
  <c r="DI25" i="12" s="1"/>
  <c r="CN36" i="4"/>
  <c r="DH25" i="12" s="1"/>
  <c r="CM36" i="4"/>
  <c r="DG25" i="12" s="1"/>
  <c r="CL36" i="4"/>
  <c r="DF25" i="12" s="1"/>
  <c r="CK36" i="4"/>
  <c r="DE25" i="12" s="1"/>
  <c r="CJ36" i="4"/>
  <c r="DD25" i="12" s="1"/>
  <c r="CI36" i="4"/>
  <c r="DC25" i="12" s="1"/>
  <c r="BT36" i="4"/>
  <c r="CN25" i="12" s="1"/>
  <c r="BS36" i="4"/>
  <c r="CM25" i="12" s="1"/>
  <c r="BR36" i="4"/>
  <c r="CL25" i="12" s="1"/>
  <c r="BQ36" i="4"/>
  <c r="CK25" i="12" s="1"/>
  <c r="BP36" i="4"/>
  <c r="CJ25" i="12" s="1"/>
  <c r="BO36" i="4"/>
  <c r="CI25" i="12" s="1"/>
  <c r="BN36" i="4"/>
  <c r="CH25" i="12" s="1"/>
  <c r="BM36" i="4"/>
  <c r="CG25" i="12" s="1"/>
  <c r="BL36" i="4"/>
  <c r="CF25" i="12" s="1"/>
  <c r="BK36" i="4"/>
  <c r="CE25" i="12" s="1"/>
  <c r="BJ36" i="4"/>
  <c r="CD25" i="12" s="1"/>
  <c r="BI36" i="4"/>
  <c r="CC25" i="12" s="1"/>
  <c r="DK35" i="4"/>
  <c r="EE24" i="12" s="1"/>
  <c r="DJ35" i="4"/>
  <c r="ED24" i="12" s="1"/>
  <c r="DI35" i="4"/>
  <c r="EC24" i="12" s="1"/>
  <c r="DH35" i="4"/>
  <c r="EB24" i="12" s="1"/>
  <c r="DG35" i="4"/>
  <c r="EA24" i="12" s="1"/>
  <c r="DF35" i="4"/>
  <c r="DZ24" i="12" s="1"/>
  <c r="DE35" i="4"/>
  <c r="DY24" i="12" s="1"/>
  <c r="DD35" i="4"/>
  <c r="DX24" i="12" s="1"/>
  <c r="DC35" i="4"/>
  <c r="DW24" i="12" s="1"/>
  <c r="DB35" i="4"/>
  <c r="DV24" i="12" s="1"/>
  <c r="DA35" i="4"/>
  <c r="DU24" i="12" s="1"/>
  <c r="CZ35" i="4"/>
  <c r="DT24" i="12" s="1"/>
  <c r="CY35" i="4"/>
  <c r="DS24" i="12" s="1"/>
  <c r="CX35" i="4"/>
  <c r="DR24" i="12" s="1"/>
  <c r="CW35" i="4"/>
  <c r="DQ24" i="12" s="1"/>
  <c r="CV35" i="4"/>
  <c r="DP24" i="12" s="1"/>
  <c r="CU35" i="4"/>
  <c r="DO24" i="12" s="1"/>
  <c r="CT35" i="4"/>
  <c r="DN24" i="12" s="1"/>
  <c r="CS35" i="4"/>
  <c r="DM24" i="12" s="1"/>
  <c r="CR35" i="4"/>
  <c r="DL24" i="12" s="1"/>
  <c r="CQ35" i="4"/>
  <c r="DK24" i="12" s="1"/>
  <c r="CO35" i="4"/>
  <c r="DI24" i="12" s="1"/>
  <c r="CN35" i="4"/>
  <c r="DH24" i="12" s="1"/>
  <c r="CM35" i="4"/>
  <c r="DG24" i="12" s="1"/>
  <c r="CL35" i="4"/>
  <c r="DF24" i="12" s="1"/>
  <c r="CK35" i="4"/>
  <c r="DE24" i="12" s="1"/>
  <c r="CJ35" i="4"/>
  <c r="DD24" i="12" s="1"/>
  <c r="CI35" i="4"/>
  <c r="DC24" i="12" s="1"/>
  <c r="BT35" i="4"/>
  <c r="CN24" i="12" s="1"/>
  <c r="BS35" i="4"/>
  <c r="CM24" i="12" s="1"/>
  <c r="BR35" i="4"/>
  <c r="CL24" i="12" s="1"/>
  <c r="BQ35" i="4"/>
  <c r="CK24" i="12" s="1"/>
  <c r="BP35" i="4"/>
  <c r="CJ24" i="12" s="1"/>
  <c r="BO35" i="4"/>
  <c r="CI24" i="12" s="1"/>
  <c r="BN35" i="4"/>
  <c r="CH24" i="12" s="1"/>
  <c r="BM35" i="4"/>
  <c r="CG24" i="12" s="1"/>
  <c r="BL35" i="4"/>
  <c r="CF24" i="12" s="1"/>
  <c r="BK35" i="4"/>
  <c r="CE24" i="12" s="1"/>
  <c r="BJ35" i="4"/>
  <c r="CD24" i="12" s="1"/>
  <c r="BI35" i="4"/>
  <c r="CC24" i="12" s="1"/>
  <c r="DK34" i="4"/>
  <c r="EE23" i="12" s="1"/>
  <c r="DJ34" i="4"/>
  <c r="ED23" i="12" s="1"/>
  <c r="DI34" i="4"/>
  <c r="EC23" i="12" s="1"/>
  <c r="DH34" i="4"/>
  <c r="EB23" i="12" s="1"/>
  <c r="DG34" i="4"/>
  <c r="EA23" i="12" s="1"/>
  <c r="DF34" i="4"/>
  <c r="DZ23" i="12" s="1"/>
  <c r="DE34" i="4"/>
  <c r="DY23" i="12" s="1"/>
  <c r="DD34" i="4"/>
  <c r="DX23" i="12" s="1"/>
  <c r="DC34" i="4"/>
  <c r="DW23" i="12" s="1"/>
  <c r="DB34" i="4"/>
  <c r="DV23" i="12" s="1"/>
  <c r="DA34" i="4"/>
  <c r="DU23" i="12" s="1"/>
  <c r="CZ34" i="4"/>
  <c r="DT23" i="12" s="1"/>
  <c r="CY34" i="4"/>
  <c r="DS23" i="12" s="1"/>
  <c r="CX34" i="4"/>
  <c r="DR23" i="12" s="1"/>
  <c r="CW34" i="4"/>
  <c r="DQ23" i="12" s="1"/>
  <c r="CV34" i="4"/>
  <c r="DP23" i="12" s="1"/>
  <c r="CU34" i="4"/>
  <c r="DO23" i="12" s="1"/>
  <c r="CT34" i="4"/>
  <c r="DN23" i="12" s="1"/>
  <c r="CS34" i="4"/>
  <c r="DM23" i="12" s="1"/>
  <c r="CR34" i="4"/>
  <c r="DL23" i="12" s="1"/>
  <c r="CQ34" i="4"/>
  <c r="DK23" i="12" s="1"/>
  <c r="CO34" i="4"/>
  <c r="DI23" i="12" s="1"/>
  <c r="CN34" i="4"/>
  <c r="DH23" i="12" s="1"/>
  <c r="CM34" i="4"/>
  <c r="DG23" i="12" s="1"/>
  <c r="CL34" i="4"/>
  <c r="DF23" i="12" s="1"/>
  <c r="CK34" i="4"/>
  <c r="DE23" i="12" s="1"/>
  <c r="CJ34" i="4"/>
  <c r="DD23" i="12" s="1"/>
  <c r="CI34" i="4"/>
  <c r="DC23" i="12" s="1"/>
  <c r="BT34" i="4"/>
  <c r="CN23" i="12" s="1"/>
  <c r="BS34" i="4"/>
  <c r="CM23" i="12" s="1"/>
  <c r="BR34" i="4"/>
  <c r="CL23" i="12" s="1"/>
  <c r="BQ34" i="4"/>
  <c r="CK23" i="12" s="1"/>
  <c r="BP34" i="4"/>
  <c r="CJ23" i="12" s="1"/>
  <c r="BO34" i="4"/>
  <c r="CI23" i="12" s="1"/>
  <c r="BN34" i="4"/>
  <c r="CH23" i="12" s="1"/>
  <c r="BM34" i="4"/>
  <c r="CG23" i="12" s="1"/>
  <c r="BL34" i="4"/>
  <c r="CF23" i="12" s="1"/>
  <c r="BK34" i="4"/>
  <c r="CE23" i="12" s="1"/>
  <c r="BJ34" i="4"/>
  <c r="CD23" i="12" s="1"/>
  <c r="BI34" i="4"/>
  <c r="CC23" i="12" s="1"/>
  <c r="DK33" i="4"/>
  <c r="EE22" i="12" s="1"/>
  <c r="DJ33" i="4"/>
  <c r="ED22" i="12" s="1"/>
  <c r="DI33" i="4"/>
  <c r="EC22" i="12" s="1"/>
  <c r="DH33" i="4"/>
  <c r="EB22" i="12" s="1"/>
  <c r="DG33" i="4"/>
  <c r="EA22" i="12" s="1"/>
  <c r="DF33" i="4"/>
  <c r="DZ22" i="12" s="1"/>
  <c r="DE33" i="4"/>
  <c r="DY22" i="12" s="1"/>
  <c r="DD33" i="4"/>
  <c r="DX22" i="12" s="1"/>
  <c r="DC33" i="4"/>
  <c r="DW22" i="12" s="1"/>
  <c r="DB33" i="4"/>
  <c r="DV22" i="12" s="1"/>
  <c r="DA33" i="4"/>
  <c r="DU22" i="12" s="1"/>
  <c r="CZ33" i="4"/>
  <c r="DT22" i="12" s="1"/>
  <c r="CY33" i="4"/>
  <c r="DS22" i="12" s="1"/>
  <c r="CX33" i="4"/>
  <c r="DR22" i="12" s="1"/>
  <c r="CW33" i="4"/>
  <c r="DQ22" i="12" s="1"/>
  <c r="CV33" i="4"/>
  <c r="DP22" i="12" s="1"/>
  <c r="CU33" i="4"/>
  <c r="DO22" i="12" s="1"/>
  <c r="CT33" i="4"/>
  <c r="DN22" i="12" s="1"/>
  <c r="CS33" i="4"/>
  <c r="DM22" i="12" s="1"/>
  <c r="CR33" i="4"/>
  <c r="DL22" i="12" s="1"/>
  <c r="CQ33" i="4"/>
  <c r="DK22" i="12" s="1"/>
  <c r="CO33" i="4"/>
  <c r="DI22" i="12" s="1"/>
  <c r="CN33" i="4"/>
  <c r="DH22" i="12" s="1"/>
  <c r="CM33" i="4"/>
  <c r="DG22" i="12" s="1"/>
  <c r="CL33" i="4"/>
  <c r="DF22" i="12" s="1"/>
  <c r="CK33" i="4"/>
  <c r="DE22" i="12" s="1"/>
  <c r="CJ33" i="4"/>
  <c r="DD22" i="12" s="1"/>
  <c r="CI33" i="4"/>
  <c r="DC22" i="12" s="1"/>
  <c r="BT33" i="4"/>
  <c r="CN22" i="12" s="1"/>
  <c r="BS33" i="4"/>
  <c r="CM22" i="12" s="1"/>
  <c r="BR33" i="4"/>
  <c r="CL22" i="12" s="1"/>
  <c r="BQ33" i="4"/>
  <c r="CK22" i="12" s="1"/>
  <c r="BP33" i="4"/>
  <c r="CJ22" i="12" s="1"/>
  <c r="BO33" i="4"/>
  <c r="CI22" i="12" s="1"/>
  <c r="BN33" i="4"/>
  <c r="CH22" i="12" s="1"/>
  <c r="BM33" i="4"/>
  <c r="CG22" i="12" s="1"/>
  <c r="BL33" i="4"/>
  <c r="CF22" i="12" s="1"/>
  <c r="BK33" i="4"/>
  <c r="CE22" i="12" s="1"/>
  <c r="BJ33" i="4"/>
  <c r="CD22" i="12" s="1"/>
  <c r="BI33" i="4"/>
  <c r="CC22" i="12" s="1"/>
  <c r="DK32" i="4"/>
  <c r="EE21" i="12" s="1"/>
  <c r="DJ32" i="4"/>
  <c r="ED21" i="12" s="1"/>
  <c r="DI32" i="4"/>
  <c r="EC21" i="12" s="1"/>
  <c r="DH32" i="4"/>
  <c r="EB21" i="12" s="1"/>
  <c r="DG32" i="4"/>
  <c r="EA21" i="12" s="1"/>
  <c r="DF32" i="4"/>
  <c r="DZ21" i="12" s="1"/>
  <c r="DE32" i="4"/>
  <c r="DY21" i="12" s="1"/>
  <c r="DD32" i="4"/>
  <c r="DX21" i="12" s="1"/>
  <c r="DC32" i="4"/>
  <c r="DW21" i="12" s="1"/>
  <c r="DB32" i="4"/>
  <c r="DV21" i="12" s="1"/>
  <c r="DA32" i="4"/>
  <c r="DU21" i="12" s="1"/>
  <c r="CZ32" i="4"/>
  <c r="DT21" i="12" s="1"/>
  <c r="CY32" i="4"/>
  <c r="DS21" i="12" s="1"/>
  <c r="CX32" i="4"/>
  <c r="DR21" i="12" s="1"/>
  <c r="CW32" i="4"/>
  <c r="DQ21" i="12" s="1"/>
  <c r="CV32" i="4"/>
  <c r="DP21" i="12" s="1"/>
  <c r="CU32" i="4"/>
  <c r="DO21" i="12" s="1"/>
  <c r="CT32" i="4"/>
  <c r="DN21" i="12" s="1"/>
  <c r="CS32" i="4"/>
  <c r="DM21" i="12" s="1"/>
  <c r="CR32" i="4"/>
  <c r="DL21" i="12" s="1"/>
  <c r="CQ32" i="4"/>
  <c r="DK21" i="12" s="1"/>
  <c r="CO32" i="4"/>
  <c r="DI21" i="12" s="1"/>
  <c r="CN32" i="4"/>
  <c r="DH21" i="12" s="1"/>
  <c r="CM32" i="4"/>
  <c r="DG21" i="12" s="1"/>
  <c r="CL32" i="4"/>
  <c r="DF21" i="12" s="1"/>
  <c r="CK32" i="4"/>
  <c r="DE21" i="12" s="1"/>
  <c r="CJ32" i="4"/>
  <c r="DD21" i="12" s="1"/>
  <c r="CI32" i="4"/>
  <c r="DC21" i="12" s="1"/>
  <c r="BT32" i="4"/>
  <c r="CN21" i="12" s="1"/>
  <c r="BS32" i="4"/>
  <c r="CM21" i="12" s="1"/>
  <c r="BR32" i="4"/>
  <c r="CL21" i="12" s="1"/>
  <c r="BQ32" i="4"/>
  <c r="CK21" i="12" s="1"/>
  <c r="BP32" i="4"/>
  <c r="CJ21" i="12" s="1"/>
  <c r="BO32" i="4"/>
  <c r="CI21" i="12" s="1"/>
  <c r="BN32" i="4"/>
  <c r="CH21" i="12" s="1"/>
  <c r="BM32" i="4"/>
  <c r="CG21" i="12" s="1"/>
  <c r="BL32" i="4"/>
  <c r="CF21" i="12" s="1"/>
  <c r="BK32" i="4"/>
  <c r="CE21" i="12" s="1"/>
  <c r="BJ32" i="4"/>
  <c r="CD21" i="12" s="1"/>
  <c r="BI32" i="4"/>
  <c r="CC21" i="12" s="1"/>
  <c r="DK31" i="4"/>
  <c r="EE20" i="12" s="1"/>
  <c r="DJ31" i="4"/>
  <c r="ED20" i="12" s="1"/>
  <c r="DI31" i="4"/>
  <c r="EC20" i="12" s="1"/>
  <c r="DH31" i="4"/>
  <c r="EB20" i="12" s="1"/>
  <c r="DG31" i="4"/>
  <c r="EA20" i="12" s="1"/>
  <c r="DF31" i="4"/>
  <c r="DZ20" i="12" s="1"/>
  <c r="DE31" i="4"/>
  <c r="DY20" i="12" s="1"/>
  <c r="DD31" i="4"/>
  <c r="DX20" i="12" s="1"/>
  <c r="DC31" i="4"/>
  <c r="DW20" i="12" s="1"/>
  <c r="DB31" i="4"/>
  <c r="DV20" i="12" s="1"/>
  <c r="DA31" i="4"/>
  <c r="DU20" i="12" s="1"/>
  <c r="CZ31" i="4"/>
  <c r="DT20" i="12" s="1"/>
  <c r="CY31" i="4"/>
  <c r="DS20" i="12" s="1"/>
  <c r="CX31" i="4"/>
  <c r="DR20" i="12" s="1"/>
  <c r="CW31" i="4"/>
  <c r="DQ20" i="12" s="1"/>
  <c r="CV31" i="4"/>
  <c r="DP20" i="12" s="1"/>
  <c r="CU31" i="4"/>
  <c r="DO20" i="12" s="1"/>
  <c r="CT31" i="4"/>
  <c r="DN20" i="12" s="1"/>
  <c r="CS31" i="4"/>
  <c r="DM20" i="12" s="1"/>
  <c r="CR31" i="4"/>
  <c r="DL20" i="12" s="1"/>
  <c r="CQ31" i="4"/>
  <c r="DK20" i="12" s="1"/>
  <c r="CO31" i="4"/>
  <c r="DI20" i="12" s="1"/>
  <c r="CN31" i="4"/>
  <c r="DH20" i="12" s="1"/>
  <c r="CM31" i="4"/>
  <c r="DG20" i="12" s="1"/>
  <c r="CL31" i="4"/>
  <c r="DF20" i="12" s="1"/>
  <c r="CK31" i="4"/>
  <c r="DE20" i="12" s="1"/>
  <c r="CJ31" i="4"/>
  <c r="DD20" i="12" s="1"/>
  <c r="CI31" i="4"/>
  <c r="DC20" i="12" s="1"/>
  <c r="BT31" i="4"/>
  <c r="CN20" i="12" s="1"/>
  <c r="BS31" i="4"/>
  <c r="CM20" i="12" s="1"/>
  <c r="BR31" i="4"/>
  <c r="CL20" i="12" s="1"/>
  <c r="BQ31" i="4"/>
  <c r="CK20" i="12" s="1"/>
  <c r="BP31" i="4"/>
  <c r="CJ20" i="12" s="1"/>
  <c r="BO31" i="4"/>
  <c r="CI20" i="12" s="1"/>
  <c r="BN31" i="4"/>
  <c r="CH20" i="12" s="1"/>
  <c r="BM31" i="4"/>
  <c r="CG20" i="12" s="1"/>
  <c r="BL31" i="4"/>
  <c r="CF20" i="12" s="1"/>
  <c r="BK31" i="4"/>
  <c r="CE20" i="12" s="1"/>
  <c r="BJ31" i="4"/>
  <c r="CD20" i="12" s="1"/>
  <c r="BI31" i="4"/>
  <c r="CC20" i="12" s="1"/>
  <c r="DK30" i="4"/>
  <c r="EE19" i="12" s="1"/>
  <c r="DJ30" i="4"/>
  <c r="ED19" i="12" s="1"/>
  <c r="DI30" i="4"/>
  <c r="EC19" i="12" s="1"/>
  <c r="DH30" i="4"/>
  <c r="EB19" i="12" s="1"/>
  <c r="DG30" i="4"/>
  <c r="EA19" i="12" s="1"/>
  <c r="DF30" i="4"/>
  <c r="DZ19" i="12" s="1"/>
  <c r="DE30" i="4"/>
  <c r="DY19" i="12" s="1"/>
  <c r="DD30" i="4"/>
  <c r="DX19" i="12" s="1"/>
  <c r="DC30" i="4"/>
  <c r="DW19" i="12" s="1"/>
  <c r="DB30" i="4"/>
  <c r="DV19" i="12" s="1"/>
  <c r="DA30" i="4"/>
  <c r="DU19" i="12" s="1"/>
  <c r="CZ30" i="4"/>
  <c r="DT19" i="12" s="1"/>
  <c r="CY30" i="4"/>
  <c r="DS19" i="12" s="1"/>
  <c r="CX30" i="4"/>
  <c r="DR19" i="12" s="1"/>
  <c r="CW30" i="4"/>
  <c r="DQ19" i="12" s="1"/>
  <c r="CV30" i="4"/>
  <c r="DP19" i="12" s="1"/>
  <c r="CU30" i="4"/>
  <c r="DO19" i="12" s="1"/>
  <c r="CT30" i="4"/>
  <c r="DN19" i="12" s="1"/>
  <c r="CS30" i="4"/>
  <c r="DM19" i="12" s="1"/>
  <c r="CR30" i="4"/>
  <c r="DL19" i="12" s="1"/>
  <c r="CQ30" i="4"/>
  <c r="DK19" i="12" s="1"/>
  <c r="CO30" i="4"/>
  <c r="DI19" i="12" s="1"/>
  <c r="CN30" i="4"/>
  <c r="DH19" i="12" s="1"/>
  <c r="CM30" i="4"/>
  <c r="DG19" i="12" s="1"/>
  <c r="CL30" i="4"/>
  <c r="DF19" i="12" s="1"/>
  <c r="CK30" i="4"/>
  <c r="DE19" i="12" s="1"/>
  <c r="CJ30" i="4"/>
  <c r="DD19" i="12" s="1"/>
  <c r="CI30" i="4"/>
  <c r="DC19" i="12" s="1"/>
  <c r="BT30" i="4"/>
  <c r="CN19" i="12" s="1"/>
  <c r="BS30" i="4"/>
  <c r="CM19" i="12" s="1"/>
  <c r="BR30" i="4"/>
  <c r="CL19" i="12" s="1"/>
  <c r="BQ30" i="4"/>
  <c r="CK19" i="12" s="1"/>
  <c r="BP30" i="4"/>
  <c r="CJ19" i="12" s="1"/>
  <c r="BO30" i="4"/>
  <c r="CI19" i="12" s="1"/>
  <c r="BN30" i="4"/>
  <c r="CH19" i="12" s="1"/>
  <c r="BM30" i="4"/>
  <c r="CG19" i="12" s="1"/>
  <c r="BL30" i="4"/>
  <c r="CF19" i="12" s="1"/>
  <c r="BK30" i="4"/>
  <c r="CE19" i="12" s="1"/>
  <c r="BJ30" i="4"/>
  <c r="CD19" i="12" s="1"/>
  <c r="BI30" i="4"/>
  <c r="CC19" i="12" s="1"/>
  <c r="DK29" i="4"/>
  <c r="EE18" i="12" s="1"/>
  <c r="DJ29" i="4"/>
  <c r="ED18" i="12" s="1"/>
  <c r="DI29" i="4"/>
  <c r="DH29" i="4"/>
  <c r="EB18" i="12" s="1"/>
  <c r="DG29" i="4"/>
  <c r="EA18" i="12" s="1"/>
  <c r="DF29" i="4"/>
  <c r="DZ18" i="12" s="1"/>
  <c r="DE29" i="4"/>
  <c r="DY18" i="12" s="1"/>
  <c r="DD29" i="4"/>
  <c r="DX18" i="12" s="1"/>
  <c r="DC29" i="4"/>
  <c r="DW18" i="12" s="1"/>
  <c r="DB29" i="4"/>
  <c r="DV18" i="12" s="1"/>
  <c r="DA29" i="4"/>
  <c r="DU18" i="12" s="1"/>
  <c r="CZ29" i="4"/>
  <c r="DT18" i="12" s="1"/>
  <c r="CY29" i="4"/>
  <c r="DS18" i="12" s="1"/>
  <c r="CX29" i="4"/>
  <c r="DR18" i="12" s="1"/>
  <c r="CW29" i="4"/>
  <c r="DQ18" i="12" s="1"/>
  <c r="CV29" i="4"/>
  <c r="DP18" i="12" s="1"/>
  <c r="CU29" i="4"/>
  <c r="DO18" i="12" s="1"/>
  <c r="CT29" i="4"/>
  <c r="DN18" i="12" s="1"/>
  <c r="CS29" i="4"/>
  <c r="DM18" i="12" s="1"/>
  <c r="CR29" i="4"/>
  <c r="DL18" i="12" s="1"/>
  <c r="CQ29" i="4"/>
  <c r="DK18" i="12" s="1"/>
  <c r="CO29" i="4"/>
  <c r="DI18" i="12" s="1"/>
  <c r="CN29" i="4"/>
  <c r="DH18" i="12" s="1"/>
  <c r="CM29" i="4"/>
  <c r="DG18" i="12" s="1"/>
  <c r="CL29" i="4"/>
  <c r="DF18" i="12" s="1"/>
  <c r="CK29" i="4"/>
  <c r="DE18" i="12" s="1"/>
  <c r="CJ29" i="4"/>
  <c r="DD18" i="12" s="1"/>
  <c r="CI29" i="4"/>
  <c r="DC18" i="12" s="1"/>
  <c r="BT29" i="4"/>
  <c r="CN18" i="12" s="1"/>
  <c r="BS29" i="4"/>
  <c r="CM18" i="12" s="1"/>
  <c r="BR29" i="4"/>
  <c r="CL18" i="12" s="1"/>
  <c r="BQ29" i="4"/>
  <c r="CK18" i="12" s="1"/>
  <c r="BP29" i="4"/>
  <c r="CJ18" i="12" s="1"/>
  <c r="BO29" i="4"/>
  <c r="CI18" i="12" s="1"/>
  <c r="BN29" i="4"/>
  <c r="CH18" i="12" s="1"/>
  <c r="BM29" i="4"/>
  <c r="CG18" i="12" s="1"/>
  <c r="BL29" i="4"/>
  <c r="CF18" i="12" s="1"/>
  <c r="BK29" i="4"/>
  <c r="CE18" i="12" s="1"/>
  <c r="BJ29" i="4"/>
  <c r="CD18" i="12" s="1"/>
  <c r="BI29" i="4"/>
  <c r="CC18" i="12" s="1"/>
  <c r="DK28" i="4"/>
  <c r="EE17" i="12" s="1"/>
  <c r="DJ28" i="4"/>
  <c r="ED17" i="12" s="1"/>
  <c r="DI28" i="4"/>
  <c r="EC17" i="12" s="1"/>
  <c r="DH28" i="4"/>
  <c r="EB17" i="12" s="1"/>
  <c r="DG28" i="4"/>
  <c r="EA17" i="12" s="1"/>
  <c r="DF28" i="4"/>
  <c r="DZ17" i="12" s="1"/>
  <c r="DE28" i="4"/>
  <c r="DY17" i="12" s="1"/>
  <c r="DD28" i="4"/>
  <c r="DX17" i="12" s="1"/>
  <c r="DC28" i="4"/>
  <c r="DW17" i="12" s="1"/>
  <c r="DB28" i="4"/>
  <c r="DV17" i="12" s="1"/>
  <c r="DA28" i="4"/>
  <c r="DU17" i="12" s="1"/>
  <c r="CZ28" i="4"/>
  <c r="DT17" i="12" s="1"/>
  <c r="CY28" i="4"/>
  <c r="DS17" i="12" s="1"/>
  <c r="CX28" i="4"/>
  <c r="DR17" i="12" s="1"/>
  <c r="CW28" i="4"/>
  <c r="DQ17" i="12" s="1"/>
  <c r="CV28" i="4"/>
  <c r="DP17" i="12" s="1"/>
  <c r="CU28" i="4"/>
  <c r="DO17" i="12" s="1"/>
  <c r="CT28" i="4"/>
  <c r="DN17" i="12" s="1"/>
  <c r="CS28" i="4"/>
  <c r="DM17" i="12" s="1"/>
  <c r="CR28" i="4"/>
  <c r="DL17" i="12" s="1"/>
  <c r="CQ28" i="4"/>
  <c r="DK17" i="12" s="1"/>
  <c r="CO28" i="4"/>
  <c r="DI17" i="12" s="1"/>
  <c r="CN28" i="4"/>
  <c r="DH17" i="12" s="1"/>
  <c r="CM28" i="4"/>
  <c r="DG17" i="12" s="1"/>
  <c r="CL28" i="4"/>
  <c r="DF17" i="12" s="1"/>
  <c r="CK28" i="4"/>
  <c r="DE17" i="12" s="1"/>
  <c r="CJ28" i="4"/>
  <c r="DD17" i="12" s="1"/>
  <c r="CI28" i="4"/>
  <c r="DC17" i="12" s="1"/>
  <c r="BT28" i="4"/>
  <c r="CN17" i="12" s="1"/>
  <c r="BS28" i="4"/>
  <c r="CM17" i="12" s="1"/>
  <c r="BR28" i="4"/>
  <c r="CL17" i="12" s="1"/>
  <c r="BQ28" i="4"/>
  <c r="CK17" i="12" s="1"/>
  <c r="BP28" i="4"/>
  <c r="CJ17" i="12" s="1"/>
  <c r="BO28" i="4"/>
  <c r="CI17" i="12" s="1"/>
  <c r="BN28" i="4"/>
  <c r="CH17" i="12" s="1"/>
  <c r="BM28" i="4"/>
  <c r="CG17" i="12" s="1"/>
  <c r="BL28" i="4"/>
  <c r="CF17" i="12" s="1"/>
  <c r="BK28" i="4"/>
  <c r="CE17" i="12" s="1"/>
  <c r="BJ28" i="4"/>
  <c r="CD17" i="12" s="1"/>
  <c r="BI28" i="4"/>
  <c r="CC17" i="12" s="1"/>
  <c r="DK27" i="4"/>
  <c r="EE16" i="12" s="1"/>
  <c r="DJ27" i="4"/>
  <c r="ED16" i="12" s="1"/>
  <c r="DI27" i="4"/>
  <c r="EC16" i="12" s="1"/>
  <c r="DH27" i="4"/>
  <c r="EB16" i="12" s="1"/>
  <c r="DG27" i="4"/>
  <c r="EA16" i="12" s="1"/>
  <c r="DF27" i="4"/>
  <c r="DZ16" i="12" s="1"/>
  <c r="DE27" i="4"/>
  <c r="DY16" i="12" s="1"/>
  <c r="DD27" i="4"/>
  <c r="DX16" i="12" s="1"/>
  <c r="DC27" i="4"/>
  <c r="DW16" i="12" s="1"/>
  <c r="DB27" i="4"/>
  <c r="DV16" i="12" s="1"/>
  <c r="DA27" i="4"/>
  <c r="DU16" i="12" s="1"/>
  <c r="CZ27" i="4"/>
  <c r="DT16" i="12" s="1"/>
  <c r="CY27" i="4"/>
  <c r="DS16" i="12" s="1"/>
  <c r="CX27" i="4"/>
  <c r="DR16" i="12" s="1"/>
  <c r="CW27" i="4"/>
  <c r="DQ16" i="12" s="1"/>
  <c r="CV27" i="4"/>
  <c r="DP16" i="12" s="1"/>
  <c r="CU27" i="4"/>
  <c r="DO16" i="12" s="1"/>
  <c r="CT27" i="4"/>
  <c r="DN16" i="12" s="1"/>
  <c r="CS27" i="4"/>
  <c r="DM16" i="12" s="1"/>
  <c r="CR27" i="4"/>
  <c r="DL16" i="12" s="1"/>
  <c r="CQ27" i="4"/>
  <c r="DK16" i="12" s="1"/>
  <c r="CO27" i="4"/>
  <c r="DI16" i="12" s="1"/>
  <c r="CN27" i="4"/>
  <c r="DH16" i="12" s="1"/>
  <c r="CM27" i="4"/>
  <c r="DG16" i="12" s="1"/>
  <c r="CL27" i="4"/>
  <c r="DF16" i="12" s="1"/>
  <c r="CK27" i="4"/>
  <c r="DE16" i="12" s="1"/>
  <c r="CJ27" i="4"/>
  <c r="DD16" i="12" s="1"/>
  <c r="CI27" i="4"/>
  <c r="DC16" i="12" s="1"/>
  <c r="BT27" i="4"/>
  <c r="CN16" i="12" s="1"/>
  <c r="BS27" i="4"/>
  <c r="CM16" i="12" s="1"/>
  <c r="BR27" i="4"/>
  <c r="CL16" i="12" s="1"/>
  <c r="BQ27" i="4"/>
  <c r="CK16" i="12" s="1"/>
  <c r="BP27" i="4"/>
  <c r="CJ16" i="12" s="1"/>
  <c r="BO27" i="4"/>
  <c r="CI16" i="12" s="1"/>
  <c r="BN27" i="4"/>
  <c r="CH16" i="12" s="1"/>
  <c r="BM27" i="4"/>
  <c r="CG16" i="12" s="1"/>
  <c r="BL27" i="4"/>
  <c r="CF16" i="12" s="1"/>
  <c r="BK27" i="4"/>
  <c r="CE16" i="12" s="1"/>
  <c r="BJ27" i="4"/>
  <c r="CD16" i="12" s="1"/>
  <c r="BI27" i="4"/>
  <c r="CC16" i="12" s="1"/>
  <c r="DK26" i="4"/>
  <c r="EE15" i="12" s="1"/>
  <c r="DJ26" i="4"/>
  <c r="ED15" i="12" s="1"/>
  <c r="DI26" i="4"/>
  <c r="EC15" i="12" s="1"/>
  <c r="DH26" i="4"/>
  <c r="EB15" i="12" s="1"/>
  <c r="DG26" i="4"/>
  <c r="EA15" i="12" s="1"/>
  <c r="DF26" i="4"/>
  <c r="DZ15" i="12" s="1"/>
  <c r="DE26" i="4"/>
  <c r="DY15" i="12" s="1"/>
  <c r="DD26" i="4"/>
  <c r="DX15" i="12" s="1"/>
  <c r="DC26" i="4"/>
  <c r="DW15" i="12" s="1"/>
  <c r="DB26" i="4"/>
  <c r="DV15" i="12" s="1"/>
  <c r="DA26" i="4"/>
  <c r="DU15" i="12" s="1"/>
  <c r="CZ26" i="4"/>
  <c r="DT15" i="12" s="1"/>
  <c r="CY26" i="4"/>
  <c r="DS15" i="12" s="1"/>
  <c r="CX26" i="4"/>
  <c r="DR15" i="12" s="1"/>
  <c r="CW26" i="4"/>
  <c r="DQ15" i="12" s="1"/>
  <c r="CV26" i="4"/>
  <c r="DP15" i="12" s="1"/>
  <c r="CU26" i="4"/>
  <c r="DO15" i="12" s="1"/>
  <c r="CT26" i="4"/>
  <c r="DN15" i="12" s="1"/>
  <c r="CS26" i="4"/>
  <c r="DM15" i="12" s="1"/>
  <c r="CR26" i="4"/>
  <c r="DL15" i="12" s="1"/>
  <c r="CQ26" i="4"/>
  <c r="DK15" i="12" s="1"/>
  <c r="CO26" i="4"/>
  <c r="DI15" i="12" s="1"/>
  <c r="CN26" i="4"/>
  <c r="DH15" i="12" s="1"/>
  <c r="CM26" i="4"/>
  <c r="DG15" i="12" s="1"/>
  <c r="CL26" i="4"/>
  <c r="DF15" i="12" s="1"/>
  <c r="CK26" i="4"/>
  <c r="CJ26" i="4"/>
  <c r="DD15" i="12" s="1"/>
  <c r="CI26" i="4"/>
  <c r="DC15" i="12" s="1"/>
  <c r="BT26" i="4"/>
  <c r="CN15" i="12" s="1"/>
  <c r="BS26" i="4"/>
  <c r="CM15" i="12" s="1"/>
  <c r="BR26" i="4"/>
  <c r="CL15" i="12" s="1"/>
  <c r="BQ26" i="4"/>
  <c r="CK15" i="12" s="1"/>
  <c r="BP26" i="4"/>
  <c r="CJ15" i="12" s="1"/>
  <c r="BO26" i="4"/>
  <c r="CI15" i="12" s="1"/>
  <c r="BN26" i="4"/>
  <c r="CH15" i="12" s="1"/>
  <c r="BM26" i="4"/>
  <c r="CG15" i="12" s="1"/>
  <c r="BL26" i="4"/>
  <c r="CF15" i="12" s="1"/>
  <c r="BK26" i="4"/>
  <c r="CE15" i="12" s="1"/>
  <c r="BJ26" i="4"/>
  <c r="CD15" i="12" s="1"/>
  <c r="BI26" i="4"/>
  <c r="CC15" i="12" s="1"/>
  <c r="DK25" i="4"/>
  <c r="EE14" i="12" s="1"/>
  <c r="DJ25" i="4"/>
  <c r="ED14" i="12" s="1"/>
  <c r="DI25" i="4"/>
  <c r="EC14" i="12" s="1"/>
  <c r="DH25" i="4"/>
  <c r="EB14" i="12" s="1"/>
  <c r="DG25" i="4"/>
  <c r="EA14" i="12" s="1"/>
  <c r="DF25" i="4"/>
  <c r="DZ14" i="12" s="1"/>
  <c r="DE25" i="4"/>
  <c r="DY14" i="12" s="1"/>
  <c r="DD25" i="4"/>
  <c r="DX14" i="12" s="1"/>
  <c r="DC25" i="4"/>
  <c r="DW14" i="12" s="1"/>
  <c r="DB25" i="4"/>
  <c r="DV14" i="12" s="1"/>
  <c r="DA25" i="4"/>
  <c r="DU14" i="12" s="1"/>
  <c r="CZ25" i="4"/>
  <c r="DT14" i="12" s="1"/>
  <c r="CY25" i="4"/>
  <c r="DS14" i="12" s="1"/>
  <c r="CX25" i="4"/>
  <c r="DR14" i="12" s="1"/>
  <c r="CW25" i="4"/>
  <c r="DQ14" i="12" s="1"/>
  <c r="CV25" i="4"/>
  <c r="DP14" i="12" s="1"/>
  <c r="CU25" i="4"/>
  <c r="DO14" i="12" s="1"/>
  <c r="CT25" i="4"/>
  <c r="DN14" i="12" s="1"/>
  <c r="CS25" i="4"/>
  <c r="DM14" i="12" s="1"/>
  <c r="CR25" i="4"/>
  <c r="DL14" i="12" s="1"/>
  <c r="CQ25" i="4"/>
  <c r="DK14" i="12" s="1"/>
  <c r="CO25" i="4"/>
  <c r="DI14" i="12" s="1"/>
  <c r="CN25" i="4"/>
  <c r="DH14" i="12" s="1"/>
  <c r="CM25" i="4"/>
  <c r="DG14" i="12" s="1"/>
  <c r="CL25" i="4"/>
  <c r="DF14" i="12" s="1"/>
  <c r="CK25" i="4"/>
  <c r="DE14" i="12" s="1"/>
  <c r="CJ25" i="4"/>
  <c r="DD14" i="12" s="1"/>
  <c r="CI25" i="4"/>
  <c r="DC14" i="12" s="1"/>
  <c r="BT25" i="4"/>
  <c r="CN14" i="12" s="1"/>
  <c r="BS25" i="4"/>
  <c r="CM14" i="12" s="1"/>
  <c r="BR25" i="4"/>
  <c r="CL14" i="12" s="1"/>
  <c r="BQ25" i="4"/>
  <c r="CK14" i="12" s="1"/>
  <c r="BP25" i="4"/>
  <c r="CJ14" i="12" s="1"/>
  <c r="BO25" i="4"/>
  <c r="CI14" i="12" s="1"/>
  <c r="BN25" i="4"/>
  <c r="CH14" i="12" s="1"/>
  <c r="BM25" i="4"/>
  <c r="CG14" i="12" s="1"/>
  <c r="BL25" i="4"/>
  <c r="CF14" i="12" s="1"/>
  <c r="BK25" i="4"/>
  <c r="CE14" i="12" s="1"/>
  <c r="BJ25" i="4"/>
  <c r="CD14" i="12" s="1"/>
  <c r="BI25" i="4"/>
  <c r="CC14" i="12" s="1"/>
  <c r="DK24" i="4"/>
  <c r="EE13" i="12" s="1"/>
  <c r="DJ24" i="4"/>
  <c r="ED13" i="12" s="1"/>
  <c r="DI24" i="4"/>
  <c r="EC13" i="12" s="1"/>
  <c r="DH24" i="4"/>
  <c r="EB13" i="12" s="1"/>
  <c r="DG24" i="4"/>
  <c r="EA13" i="12" s="1"/>
  <c r="DF24" i="4"/>
  <c r="DZ13" i="12" s="1"/>
  <c r="DE24" i="4"/>
  <c r="DY13" i="12" s="1"/>
  <c r="DD24" i="4"/>
  <c r="DX13" i="12" s="1"/>
  <c r="DC24" i="4"/>
  <c r="DW13" i="12" s="1"/>
  <c r="DB24" i="4"/>
  <c r="DV13" i="12" s="1"/>
  <c r="DA24" i="4"/>
  <c r="DU13" i="12" s="1"/>
  <c r="CZ24" i="4"/>
  <c r="DT13" i="12" s="1"/>
  <c r="CY24" i="4"/>
  <c r="DS13" i="12" s="1"/>
  <c r="CX24" i="4"/>
  <c r="DR13" i="12" s="1"/>
  <c r="CW24" i="4"/>
  <c r="DQ13" i="12" s="1"/>
  <c r="CV24" i="4"/>
  <c r="DP13" i="12" s="1"/>
  <c r="CU24" i="4"/>
  <c r="DO13" i="12" s="1"/>
  <c r="CT24" i="4"/>
  <c r="DN13" i="12" s="1"/>
  <c r="CS24" i="4"/>
  <c r="DM13" i="12" s="1"/>
  <c r="CR24" i="4"/>
  <c r="DL13" i="12" s="1"/>
  <c r="CQ24" i="4"/>
  <c r="DK13" i="12" s="1"/>
  <c r="CO24" i="4"/>
  <c r="DI13" i="12" s="1"/>
  <c r="CN24" i="4"/>
  <c r="DH13" i="12" s="1"/>
  <c r="CM24" i="4"/>
  <c r="DG13" i="12" s="1"/>
  <c r="CL24" i="4"/>
  <c r="DF13" i="12" s="1"/>
  <c r="CK24" i="4"/>
  <c r="DE13" i="12" s="1"/>
  <c r="CJ24" i="4"/>
  <c r="DD13" i="12" s="1"/>
  <c r="CI24" i="4"/>
  <c r="DC13" i="12" s="1"/>
  <c r="BT24" i="4"/>
  <c r="CN13" i="12" s="1"/>
  <c r="BS24" i="4"/>
  <c r="CM13" i="12" s="1"/>
  <c r="BR24" i="4"/>
  <c r="CL13" i="12" s="1"/>
  <c r="BQ24" i="4"/>
  <c r="CK13" i="12" s="1"/>
  <c r="BP24" i="4"/>
  <c r="CJ13" i="12" s="1"/>
  <c r="BO24" i="4"/>
  <c r="CI13" i="12" s="1"/>
  <c r="BN24" i="4"/>
  <c r="CH13" i="12" s="1"/>
  <c r="BM24" i="4"/>
  <c r="CG13" i="12" s="1"/>
  <c r="BL24" i="4"/>
  <c r="CF13" i="12" s="1"/>
  <c r="BK24" i="4"/>
  <c r="CE13" i="12" s="1"/>
  <c r="BJ24" i="4"/>
  <c r="CD13" i="12" s="1"/>
  <c r="BI24" i="4"/>
  <c r="CC13" i="12" s="1"/>
  <c r="DK23" i="4"/>
  <c r="EE12" i="12" s="1"/>
  <c r="DJ23" i="4"/>
  <c r="ED12" i="12" s="1"/>
  <c r="DI23" i="4"/>
  <c r="EC12" i="12" s="1"/>
  <c r="DH23" i="4"/>
  <c r="EB12" i="12" s="1"/>
  <c r="DG23" i="4"/>
  <c r="EA12" i="12" s="1"/>
  <c r="DF23" i="4"/>
  <c r="DZ12" i="12" s="1"/>
  <c r="DE23" i="4"/>
  <c r="DY12" i="12" s="1"/>
  <c r="DD23" i="4"/>
  <c r="DX12" i="12" s="1"/>
  <c r="DC23" i="4"/>
  <c r="DW12" i="12" s="1"/>
  <c r="DB23" i="4"/>
  <c r="DV12" i="12" s="1"/>
  <c r="DA23" i="4"/>
  <c r="DU12" i="12" s="1"/>
  <c r="CZ23" i="4"/>
  <c r="DT12" i="12" s="1"/>
  <c r="CY23" i="4"/>
  <c r="DS12" i="12" s="1"/>
  <c r="CX23" i="4"/>
  <c r="DR12" i="12" s="1"/>
  <c r="CW23" i="4"/>
  <c r="DQ12" i="12" s="1"/>
  <c r="CV23" i="4"/>
  <c r="DP12" i="12" s="1"/>
  <c r="CU23" i="4"/>
  <c r="DO12" i="12" s="1"/>
  <c r="CT23" i="4"/>
  <c r="DN12" i="12" s="1"/>
  <c r="CS23" i="4"/>
  <c r="DM12" i="12" s="1"/>
  <c r="CR23" i="4"/>
  <c r="DL12" i="12" s="1"/>
  <c r="CQ23" i="4"/>
  <c r="DK12" i="12" s="1"/>
  <c r="CO23" i="4"/>
  <c r="DI12" i="12" s="1"/>
  <c r="CN23" i="4"/>
  <c r="DH12" i="12" s="1"/>
  <c r="CM23" i="4"/>
  <c r="DG12" i="12" s="1"/>
  <c r="CL23" i="4"/>
  <c r="DF12" i="12" s="1"/>
  <c r="CK23" i="4"/>
  <c r="DE12" i="12" s="1"/>
  <c r="CJ23" i="4"/>
  <c r="DD12" i="12" s="1"/>
  <c r="CI23" i="4"/>
  <c r="DC12" i="12" s="1"/>
  <c r="BT23" i="4"/>
  <c r="CN12" i="12" s="1"/>
  <c r="BS23" i="4"/>
  <c r="CM12" i="12" s="1"/>
  <c r="BR23" i="4"/>
  <c r="CL12" i="12" s="1"/>
  <c r="BQ23" i="4"/>
  <c r="CK12" i="12" s="1"/>
  <c r="BP23" i="4"/>
  <c r="CJ12" i="12" s="1"/>
  <c r="BO23" i="4"/>
  <c r="CI12" i="12" s="1"/>
  <c r="BN23" i="4"/>
  <c r="CH12" i="12" s="1"/>
  <c r="BM23" i="4"/>
  <c r="CG12" i="12" s="1"/>
  <c r="BL23" i="4"/>
  <c r="CF12" i="12" s="1"/>
  <c r="BK23" i="4"/>
  <c r="CE12" i="12" s="1"/>
  <c r="BJ23" i="4"/>
  <c r="CD12" i="12" s="1"/>
  <c r="BI23" i="4"/>
  <c r="CC12" i="12" s="1"/>
  <c r="DK22" i="4"/>
  <c r="EE11" i="12" s="1"/>
  <c r="DJ22" i="4"/>
  <c r="ED11" i="12" s="1"/>
  <c r="DI22" i="4"/>
  <c r="EC11" i="12" s="1"/>
  <c r="DH22" i="4"/>
  <c r="EB11" i="12" s="1"/>
  <c r="DG22" i="4"/>
  <c r="EA11" i="12" s="1"/>
  <c r="DF22" i="4"/>
  <c r="DZ11" i="12" s="1"/>
  <c r="DE22" i="4"/>
  <c r="DY11" i="12" s="1"/>
  <c r="DD22" i="4"/>
  <c r="DX11" i="12" s="1"/>
  <c r="DC22" i="4"/>
  <c r="DW11" i="12" s="1"/>
  <c r="DB22" i="4"/>
  <c r="DV11" i="12" s="1"/>
  <c r="DA22" i="4"/>
  <c r="DU11" i="12" s="1"/>
  <c r="CZ22" i="4"/>
  <c r="DT11" i="12" s="1"/>
  <c r="CY22" i="4"/>
  <c r="DS11" i="12" s="1"/>
  <c r="CX22" i="4"/>
  <c r="DR11" i="12" s="1"/>
  <c r="CW22" i="4"/>
  <c r="DQ11" i="12" s="1"/>
  <c r="CV22" i="4"/>
  <c r="DP11" i="12" s="1"/>
  <c r="CU22" i="4"/>
  <c r="DO11" i="12" s="1"/>
  <c r="CT22" i="4"/>
  <c r="DN11" i="12" s="1"/>
  <c r="CS22" i="4"/>
  <c r="DM11" i="12" s="1"/>
  <c r="CR22" i="4"/>
  <c r="DL11" i="12" s="1"/>
  <c r="CQ22" i="4"/>
  <c r="DK11" i="12" s="1"/>
  <c r="CO22" i="4"/>
  <c r="DI11" i="12" s="1"/>
  <c r="CN22" i="4"/>
  <c r="DH11" i="12" s="1"/>
  <c r="CM22" i="4"/>
  <c r="DG11" i="12" s="1"/>
  <c r="CL22" i="4"/>
  <c r="DF11" i="12" s="1"/>
  <c r="CK22" i="4"/>
  <c r="DE11" i="12" s="1"/>
  <c r="CJ22" i="4"/>
  <c r="DD11" i="12" s="1"/>
  <c r="CI22" i="4"/>
  <c r="BT22" i="4"/>
  <c r="CN11" i="12" s="1"/>
  <c r="BS22" i="4"/>
  <c r="CM11" i="12" s="1"/>
  <c r="BR22" i="4"/>
  <c r="CL11" i="12" s="1"/>
  <c r="BQ22" i="4"/>
  <c r="CK11" i="12" s="1"/>
  <c r="BP22" i="4"/>
  <c r="CJ11" i="12" s="1"/>
  <c r="BO22" i="4"/>
  <c r="CI11" i="12" s="1"/>
  <c r="BN22" i="4"/>
  <c r="CH11" i="12" s="1"/>
  <c r="BM22" i="4"/>
  <c r="CG11" i="12" s="1"/>
  <c r="BL22" i="4"/>
  <c r="CF11" i="12" s="1"/>
  <c r="BK22" i="4"/>
  <c r="CE11" i="12" s="1"/>
  <c r="BJ22" i="4"/>
  <c r="CD11" i="12" s="1"/>
  <c r="BI22" i="4"/>
  <c r="CC11" i="12" s="1"/>
  <c r="DK21" i="4"/>
  <c r="EE10" i="12" s="1"/>
  <c r="DJ21" i="4"/>
  <c r="ED10" i="12" s="1"/>
  <c r="DI21" i="4"/>
  <c r="EC10" i="12" s="1"/>
  <c r="DH21" i="4"/>
  <c r="EB10" i="12" s="1"/>
  <c r="DG21" i="4"/>
  <c r="EA10" i="12" s="1"/>
  <c r="DF21" i="4"/>
  <c r="DZ10" i="12" s="1"/>
  <c r="DE21" i="4"/>
  <c r="DY10" i="12" s="1"/>
  <c r="DD21" i="4"/>
  <c r="DX10" i="12" s="1"/>
  <c r="DC21" i="4"/>
  <c r="DW10" i="12" s="1"/>
  <c r="DB21" i="4"/>
  <c r="DV10" i="12" s="1"/>
  <c r="DA21" i="4"/>
  <c r="DU10" i="12" s="1"/>
  <c r="CZ21" i="4"/>
  <c r="DT10" i="12" s="1"/>
  <c r="CY21" i="4"/>
  <c r="DS10" i="12" s="1"/>
  <c r="CX21" i="4"/>
  <c r="DR10" i="12" s="1"/>
  <c r="CW21" i="4"/>
  <c r="DQ10" i="12" s="1"/>
  <c r="CV21" i="4"/>
  <c r="DP10" i="12" s="1"/>
  <c r="CU21" i="4"/>
  <c r="DO10" i="12" s="1"/>
  <c r="CT21" i="4"/>
  <c r="DN10" i="12" s="1"/>
  <c r="CS21" i="4"/>
  <c r="DM10" i="12" s="1"/>
  <c r="CR21" i="4"/>
  <c r="DL10" i="12" s="1"/>
  <c r="CQ21" i="4"/>
  <c r="DK10" i="12" s="1"/>
  <c r="CO21" i="4"/>
  <c r="DI10" i="12" s="1"/>
  <c r="CN21" i="4"/>
  <c r="DH10" i="12" s="1"/>
  <c r="CM21" i="4"/>
  <c r="DG10" i="12" s="1"/>
  <c r="CL21" i="4"/>
  <c r="DF10" i="12" s="1"/>
  <c r="CK21" i="4"/>
  <c r="DE10" i="12" s="1"/>
  <c r="CJ21" i="4"/>
  <c r="DD10" i="12" s="1"/>
  <c r="CI21" i="4"/>
  <c r="DC10" i="12" s="1"/>
  <c r="BT21" i="4"/>
  <c r="CN10" i="12" s="1"/>
  <c r="BS21" i="4"/>
  <c r="CM10" i="12" s="1"/>
  <c r="BR21" i="4"/>
  <c r="CL10" i="12" s="1"/>
  <c r="BQ21" i="4"/>
  <c r="CK10" i="12" s="1"/>
  <c r="BP21" i="4"/>
  <c r="CJ10" i="12" s="1"/>
  <c r="BO21" i="4"/>
  <c r="CI10" i="12" s="1"/>
  <c r="BN21" i="4"/>
  <c r="CH10" i="12" s="1"/>
  <c r="BM21" i="4"/>
  <c r="CG10" i="12" s="1"/>
  <c r="BL21" i="4"/>
  <c r="CF10" i="12" s="1"/>
  <c r="BK21" i="4"/>
  <c r="CE10" i="12" s="1"/>
  <c r="BJ21" i="4"/>
  <c r="CD10" i="12" s="1"/>
  <c r="BI21" i="4"/>
  <c r="CC10" i="12" s="1"/>
  <c r="DK20" i="4"/>
  <c r="EE9" i="12" s="1"/>
  <c r="DJ20" i="4"/>
  <c r="ED9" i="12" s="1"/>
  <c r="DI20" i="4"/>
  <c r="EC9" i="12" s="1"/>
  <c r="DH20" i="4"/>
  <c r="EB9" i="12" s="1"/>
  <c r="DG20" i="4"/>
  <c r="EA9" i="12" s="1"/>
  <c r="DF20" i="4"/>
  <c r="DZ9" i="12" s="1"/>
  <c r="DE20" i="4"/>
  <c r="DY9" i="12" s="1"/>
  <c r="DD20" i="4"/>
  <c r="DX9" i="12" s="1"/>
  <c r="DC20" i="4"/>
  <c r="DW9" i="12" s="1"/>
  <c r="DB20" i="4"/>
  <c r="DV9" i="12" s="1"/>
  <c r="DA20" i="4"/>
  <c r="DU9" i="12" s="1"/>
  <c r="CZ20" i="4"/>
  <c r="DT9" i="12" s="1"/>
  <c r="CY20" i="4"/>
  <c r="DS9" i="12" s="1"/>
  <c r="CX20" i="4"/>
  <c r="DR9" i="12" s="1"/>
  <c r="CW20" i="4"/>
  <c r="DQ9" i="12" s="1"/>
  <c r="CV20" i="4"/>
  <c r="DP9" i="12" s="1"/>
  <c r="CU20" i="4"/>
  <c r="DO9" i="12" s="1"/>
  <c r="CT20" i="4"/>
  <c r="DN9" i="12" s="1"/>
  <c r="CS20" i="4"/>
  <c r="DM9" i="12" s="1"/>
  <c r="CR20" i="4"/>
  <c r="DL9" i="12" s="1"/>
  <c r="CQ20" i="4"/>
  <c r="DK9" i="12" s="1"/>
  <c r="CO20" i="4"/>
  <c r="DI9" i="12" s="1"/>
  <c r="CN20" i="4"/>
  <c r="DH9" i="12" s="1"/>
  <c r="CM20" i="4"/>
  <c r="DG9" i="12" s="1"/>
  <c r="CL20" i="4"/>
  <c r="DF9" i="12" s="1"/>
  <c r="CK20" i="4"/>
  <c r="DE9" i="12" s="1"/>
  <c r="CJ20" i="4"/>
  <c r="DD9" i="12" s="1"/>
  <c r="CI20" i="4"/>
  <c r="DC9" i="12" s="1"/>
  <c r="BT20" i="4"/>
  <c r="CN9" i="12" s="1"/>
  <c r="BS20" i="4"/>
  <c r="CM9" i="12" s="1"/>
  <c r="BR20" i="4"/>
  <c r="CL9" i="12" s="1"/>
  <c r="BQ20" i="4"/>
  <c r="CK9" i="12" s="1"/>
  <c r="BP20" i="4"/>
  <c r="CJ9" i="12" s="1"/>
  <c r="BO20" i="4"/>
  <c r="CI9" i="12" s="1"/>
  <c r="BN20" i="4"/>
  <c r="CH9" i="12" s="1"/>
  <c r="BM20" i="4"/>
  <c r="CG9" i="12" s="1"/>
  <c r="BL20" i="4"/>
  <c r="CF9" i="12" s="1"/>
  <c r="BK20" i="4"/>
  <c r="CE9" i="12" s="1"/>
  <c r="BJ20" i="4"/>
  <c r="CD9" i="12" s="1"/>
  <c r="BI20" i="4"/>
  <c r="CC9" i="12" s="1"/>
  <c r="DK19" i="4"/>
  <c r="EE8" i="12" s="1"/>
  <c r="DJ19" i="4"/>
  <c r="ED8" i="12" s="1"/>
  <c r="DI19" i="4"/>
  <c r="EC8" i="12" s="1"/>
  <c r="DH19" i="4"/>
  <c r="EB8" i="12" s="1"/>
  <c r="DG19" i="4"/>
  <c r="EA8" i="12" s="1"/>
  <c r="DF19" i="4"/>
  <c r="DZ8" i="12" s="1"/>
  <c r="DE19" i="4"/>
  <c r="DY8" i="12" s="1"/>
  <c r="DD19" i="4"/>
  <c r="DX8" i="12" s="1"/>
  <c r="DC19" i="4"/>
  <c r="DW8" i="12" s="1"/>
  <c r="DB19" i="4"/>
  <c r="DV8" i="12" s="1"/>
  <c r="DA19" i="4"/>
  <c r="DU8" i="12" s="1"/>
  <c r="CZ19" i="4"/>
  <c r="DT8" i="12" s="1"/>
  <c r="CY19" i="4"/>
  <c r="DS8" i="12" s="1"/>
  <c r="CX19" i="4"/>
  <c r="DR8" i="12" s="1"/>
  <c r="CW19" i="4"/>
  <c r="DQ8" i="12" s="1"/>
  <c r="CV19" i="4"/>
  <c r="DP8" i="12" s="1"/>
  <c r="CU19" i="4"/>
  <c r="DO8" i="12" s="1"/>
  <c r="CT19" i="4"/>
  <c r="DN8" i="12" s="1"/>
  <c r="CS19" i="4"/>
  <c r="DM8" i="12" s="1"/>
  <c r="CR19" i="4"/>
  <c r="DL8" i="12" s="1"/>
  <c r="CQ19" i="4"/>
  <c r="DK8" i="12" s="1"/>
  <c r="CO19" i="4"/>
  <c r="DI8" i="12" s="1"/>
  <c r="CN19" i="4"/>
  <c r="DH8" i="12" s="1"/>
  <c r="CM19" i="4"/>
  <c r="DG8" i="12" s="1"/>
  <c r="CL19" i="4"/>
  <c r="DF8" i="12" s="1"/>
  <c r="CK19" i="4"/>
  <c r="DE8" i="12" s="1"/>
  <c r="CJ19" i="4"/>
  <c r="DD8" i="12" s="1"/>
  <c r="CI19" i="4"/>
  <c r="DC8" i="12" s="1"/>
  <c r="BT19" i="4"/>
  <c r="CN8" i="12" s="1"/>
  <c r="BS19" i="4"/>
  <c r="CM8" i="12" s="1"/>
  <c r="BR19" i="4"/>
  <c r="CL8" i="12" s="1"/>
  <c r="BQ19" i="4"/>
  <c r="CK8" i="12" s="1"/>
  <c r="BP19" i="4"/>
  <c r="CJ8" i="12" s="1"/>
  <c r="BO19" i="4"/>
  <c r="CI8" i="12" s="1"/>
  <c r="BN19" i="4"/>
  <c r="CH8" i="12" s="1"/>
  <c r="BM19" i="4"/>
  <c r="CG8" i="12" s="1"/>
  <c r="BL19" i="4"/>
  <c r="CF8" i="12" s="1"/>
  <c r="BK19" i="4"/>
  <c r="CE8" i="12" s="1"/>
  <c r="BJ19" i="4"/>
  <c r="CD8" i="12" s="1"/>
  <c r="BI19" i="4"/>
  <c r="CC8" i="12" s="1"/>
  <c r="DK18" i="4"/>
  <c r="EE7" i="12" s="1"/>
  <c r="DJ18" i="4"/>
  <c r="ED7" i="12" s="1"/>
  <c r="DI18" i="4"/>
  <c r="EC7" i="12" s="1"/>
  <c r="DH18" i="4"/>
  <c r="EB7" i="12" s="1"/>
  <c r="DG18" i="4"/>
  <c r="EA7" i="12" s="1"/>
  <c r="DF18" i="4"/>
  <c r="DZ7" i="12" s="1"/>
  <c r="DE18" i="4"/>
  <c r="DY7" i="12" s="1"/>
  <c r="DD18" i="4"/>
  <c r="DX7" i="12" s="1"/>
  <c r="DC18" i="4"/>
  <c r="DW7" i="12" s="1"/>
  <c r="DB18" i="4"/>
  <c r="DV7" i="12" s="1"/>
  <c r="DA18" i="4"/>
  <c r="DU7" i="12" s="1"/>
  <c r="CZ18" i="4"/>
  <c r="DT7" i="12" s="1"/>
  <c r="CY18" i="4"/>
  <c r="DS7" i="12" s="1"/>
  <c r="CX18" i="4"/>
  <c r="DR7" i="12" s="1"/>
  <c r="CW18" i="4"/>
  <c r="DQ7" i="12" s="1"/>
  <c r="CV18" i="4"/>
  <c r="DP7" i="12" s="1"/>
  <c r="CU18" i="4"/>
  <c r="DO7" i="12" s="1"/>
  <c r="CT18" i="4"/>
  <c r="DN7" i="12" s="1"/>
  <c r="CS18" i="4"/>
  <c r="DM7" i="12" s="1"/>
  <c r="CR18" i="4"/>
  <c r="DL7" i="12" s="1"/>
  <c r="CQ18" i="4"/>
  <c r="DK7" i="12" s="1"/>
  <c r="CO18" i="4"/>
  <c r="DI7" i="12" s="1"/>
  <c r="CN18" i="4"/>
  <c r="DH7" i="12" s="1"/>
  <c r="CM18" i="4"/>
  <c r="DG7" i="12" s="1"/>
  <c r="CL18" i="4"/>
  <c r="DF7" i="12" s="1"/>
  <c r="CK18" i="4"/>
  <c r="DE7" i="12" s="1"/>
  <c r="CJ18" i="4"/>
  <c r="DD7" i="12" s="1"/>
  <c r="CI18" i="4"/>
  <c r="DC7" i="12" s="1"/>
  <c r="BT18" i="4"/>
  <c r="CN7" i="12" s="1"/>
  <c r="BS18" i="4"/>
  <c r="CM7" i="12" s="1"/>
  <c r="BR18" i="4"/>
  <c r="CL7" i="12" s="1"/>
  <c r="BQ18" i="4"/>
  <c r="CK7" i="12" s="1"/>
  <c r="BP18" i="4"/>
  <c r="CJ7" i="12" s="1"/>
  <c r="BO18" i="4"/>
  <c r="CI7" i="12" s="1"/>
  <c r="BN18" i="4"/>
  <c r="CH7" i="12" s="1"/>
  <c r="BM18" i="4"/>
  <c r="CG7" i="12" s="1"/>
  <c r="BL18" i="4"/>
  <c r="CF7" i="12" s="1"/>
  <c r="BK18" i="4"/>
  <c r="CE7" i="12" s="1"/>
  <c r="BJ18" i="4"/>
  <c r="CD7" i="12" s="1"/>
  <c r="BI18" i="4"/>
  <c r="CC7" i="12" s="1"/>
  <c r="DK17" i="4"/>
  <c r="EE6" i="12" s="1"/>
  <c r="DJ17" i="4"/>
  <c r="ED6" i="12" s="1"/>
  <c r="DI17" i="4"/>
  <c r="EC6" i="12" s="1"/>
  <c r="DH17" i="4"/>
  <c r="EB6" i="12" s="1"/>
  <c r="DG17" i="4"/>
  <c r="EA6" i="12" s="1"/>
  <c r="DF17" i="4"/>
  <c r="DZ6" i="12" s="1"/>
  <c r="DE17" i="4"/>
  <c r="DY6" i="12" s="1"/>
  <c r="DD17" i="4"/>
  <c r="DX6" i="12" s="1"/>
  <c r="DC17" i="4"/>
  <c r="DW6" i="12" s="1"/>
  <c r="DB17" i="4"/>
  <c r="DV6" i="12" s="1"/>
  <c r="DA17" i="4"/>
  <c r="DU6" i="12" s="1"/>
  <c r="CZ17" i="4"/>
  <c r="DT6" i="12" s="1"/>
  <c r="CY17" i="4"/>
  <c r="DS6" i="12" s="1"/>
  <c r="CX17" i="4"/>
  <c r="DR6" i="12" s="1"/>
  <c r="CW17" i="4"/>
  <c r="DQ6" i="12" s="1"/>
  <c r="CV17" i="4"/>
  <c r="DP6" i="12" s="1"/>
  <c r="CU17" i="4"/>
  <c r="DO6" i="12" s="1"/>
  <c r="CT17" i="4"/>
  <c r="DN6" i="12" s="1"/>
  <c r="CS17" i="4"/>
  <c r="DM6" i="12" s="1"/>
  <c r="CR17" i="4"/>
  <c r="DL6" i="12" s="1"/>
  <c r="CQ17" i="4"/>
  <c r="DK6" i="12" s="1"/>
  <c r="CO17" i="4"/>
  <c r="DI6" i="12" s="1"/>
  <c r="CN17" i="4"/>
  <c r="DH6" i="12" s="1"/>
  <c r="CM17" i="4"/>
  <c r="DG6" i="12" s="1"/>
  <c r="CL17" i="4"/>
  <c r="DF6" i="12" s="1"/>
  <c r="CK17" i="4"/>
  <c r="DE6" i="12" s="1"/>
  <c r="CJ17" i="4"/>
  <c r="DD6" i="12" s="1"/>
  <c r="CI17" i="4"/>
  <c r="DC6" i="12" s="1"/>
  <c r="BT17" i="4"/>
  <c r="CN6" i="12" s="1"/>
  <c r="BS17" i="4"/>
  <c r="CM6" i="12" s="1"/>
  <c r="BR17" i="4"/>
  <c r="CL6" i="12" s="1"/>
  <c r="BQ17" i="4"/>
  <c r="CK6" i="12" s="1"/>
  <c r="BP17" i="4"/>
  <c r="CJ6" i="12" s="1"/>
  <c r="BO17" i="4"/>
  <c r="CI6" i="12" s="1"/>
  <c r="BN17" i="4"/>
  <c r="CH6" i="12" s="1"/>
  <c r="BM17" i="4"/>
  <c r="CG6" i="12" s="1"/>
  <c r="BL17" i="4"/>
  <c r="CF6" i="12" s="1"/>
  <c r="BK17" i="4"/>
  <c r="CE6" i="12" s="1"/>
  <c r="BJ17" i="4"/>
  <c r="CD6" i="12" s="1"/>
  <c r="BI17" i="4"/>
  <c r="CC6" i="12" s="1"/>
  <c r="DI73" i="12"/>
  <c r="CO16" i="4"/>
  <c r="DI5" i="12" s="1"/>
  <c r="DG99" i="12"/>
  <c r="CM16" i="4"/>
  <c r="DG5" i="12" s="1"/>
  <c r="BU16" i="4"/>
  <c r="CO5" i="12" s="1"/>
  <c r="DR96" i="12"/>
  <c r="DR94" i="12"/>
  <c r="DT89" i="12"/>
  <c r="DR87" i="12"/>
  <c r="DR81" i="12"/>
  <c r="DR64" i="12"/>
  <c r="CZ16" i="4"/>
  <c r="DT5" i="12" s="1"/>
  <c r="CY16" i="4"/>
  <c r="DS5" i="12" s="1"/>
  <c r="CX16" i="4"/>
  <c r="DR5" i="12" s="1"/>
  <c r="CM104" i="12"/>
  <c r="DI103" i="12"/>
  <c r="DG103" i="12"/>
  <c r="CC103" i="12"/>
  <c r="ED102" i="12"/>
  <c r="DZ102" i="12"/>
  <c r="DX102" i="12"/>
  <c r="CK102" i="12"/>
  <c r="CE102" i="12"/>
  <c r="DX100" i="12"/>
  <c r="CE100" i="12"/>
  <c r="DI99" i="12"/>
  <c r="DI97" i="12"/>
  <c r="DG97" i="12"/>
  <c r="CK97" i="12"/>
  <c r="CE97" i="12"/>
  <c r="DX96" i="12"/>
  <c r="DI96" i="12"/>
  <c r="DG96" i="12"/>
  <c r="CC96" i="12"/>
  <c r="DX94" i="12"/>
  <c r="DX93" i="12"/>
  <c r="DG93" i="12"/>
  <c r="DP92" i="12"/>
  <c r="CK91" i="12"/>
  <c r="CK89" i="12"/>
  <c r="CC89" i="12"/>
  <c r="DX87" i="12"/>
  <c r="CM87" i="12"/>
  <c r="DX86" i="12"/>
  <c r="CE86" i="12"/>
  <c r="CC86" i="12"/>
  <c r="DG85" i="12"/>
  <c r="CE85" i="12"/>
  <c r="CK84" i="12"/>
  <c r="DP81" i="12"/>
  <c r="CM80" i="12"/>
  <c r="CE77" i="12"/>
  <c r="CK76" i="12"/>
  <c r="DI75" i="12"/>
  <c r="CC75" i="12"/>
  <c r="EB74" i="12"/>
  <c r="DX72" i="12"/>
  <c r="CE72" i="12"/>
  <c r="DG71" i="12"/>
  <c r="DZ70" i="12"/>
  <c r="DG64" i="12"/>
  <c r="DX63" i="12"/>
  <c r="CC61" i="12"/>
  <c r="EC60" i="12"/>
  <c r="DX52" i="12"/>
  <c r="DG50" i="12"/>
  <c r="DI47" i="12"/>
  <c r="DG47" i="12"/>
  <c r="CC47" i="12"/>
  <c r="EC46" i="12"/>
  <c r="EC18" i="12"/>
  <c r="DF16" i="4"/>
  <c r="DZ5" i="12" s="1"/>
  <c r="EB103" i="12"/>
  <c r="EC102" i="12"/>
  <c r="ED67" i="12"/>
  <c r="EB63" i="12"/>
  <c r="DJ16" i="4"/>
  <c r="ED5" i="12" s="1"/>
  <c r="DI16" i="4"/>
  <c r="EC5" i="12" s="1"/>
  <c r="DH16" i="4"/>
  <c r="EB5" i="12" s="1"/>
  <c r="CU16" i="4"/>
  <c r="DO5" i="12" s="1"/>
  <c r="CW16" i="4"/>
  <c r="DQ5" i="12" s="1"/>
  <c r="CV16" i="4"/>
  <c r="DP5" i="12" s="1"/>
  <c r="DF92" i="12"/>
  <c r="DF78" i="12"/>
  <c r="DF76" i="12"/>
  <c r="CL16" i="4"/>
  <c r="DF5" i="12" s="1"/>
  <c r="BA2" i="4"/>
  <c r="DL103" i="12"/>
  <c r="DH103" i="12"/>
  <c r="DE103" i="12"/>
  <c r="DC103" i="12"/>
  <c r="DH102" i="12"/>
  <c r="DD102" i="12"/>
  <c r="DC102" i="12"/>
  <c r="DN101" i="12"/>
  <c r="DL101" i="12"/>
  <c r="CD100" i="12"/>
  <c r="DE99" i="12"/>
  <c r="DD99" i="12"/>
  <c r="DC99" i="12"/>
  <c r="DN98" i="12"/>
  <c r="DE95" i="12"/>
  <c r="DC95" i="12"/>
  <c r="DE93" i="12"/>
  <c r="CD93" i="12"/>
  <c r="DG92" i="12"/>
  <c r="DE92" i="12"/>
  <c r="DD92" i="12"/>
  <c r="DC92" i="12"/>
  <c r="CD91" i="12"/>
  <c r="DN90" i="12"/>
  <c r="DL90" i="12"/>
  <c r="DD88" i="12"/>
  <c r="CD87" i="12"/>
  <c r="DN86" i="12"/>
  <c r="DH86" i="12"/>
  <c r="CD85" i="12"/>
  <c r="DD80" i="12"/>
  <c r="DN79" i="12"/>
  <c r="DL79" i="12"/>
  <c r="CD79" i="12"/>
  <c r="DE78" i="12"/>
  <c r="DD78" i="12"/>
  <c r="DC78" i="12"/>
  <c r="DL75" i="12"/>
  <c r="DH75" i="12"/>
  <c r="DD75" i="12"/>
  <c r="DD74" i="12"/>
  <c r="DC74" i="12"/>
  <c r="CD73" i="12"/>
  <c r="DN72" i="12"/>
  <c r="DE72" i="12"/>
  <c r="CD72" i="12"/>
  <c r="DL71" i="12"/>
  <c r="DD67" i="12"/>
  <c r="DC67" i="12"/>
  <c r="DE65" i="12"/>
  <c r="DL60" i="12"/>
  <c r="DD60" i="12"/>
  <c r="CD59" i="12"/>
  <c r="DN58" i="12"/>
  <c r="DL54" i="12"/>
  <c r="DH54" i="12"/>
  <c r="DL51" i="12"/>
  <c r="CD51" i="12"/>
  <c r="CE44" i="12"/>
  <c r="CD44" i="12"/>
  <c r="DE43" i="12"/>
  <c r="DL40" i="12"/>
  <c r="DH40" i="12"/>
  <c r="CD31" i="12"/>
  <c r="DE15" i="12"/>
  <c r="DC11" i="12"/>
  <c r="EB104" i="12"/>
  <c r="CI104" i="12"/>
  <c r="EA103" i="12"/>
  <c r="DZ103" i="12"/>
  <c r="DU103" i="12"/>
  <c r="DT103" i="12"/>
  <c r="DQ103" i="12"/>
  <c r="EE102" i="12"/>
  <c r="EA102" i="12"/>
  <c r="DK101" i="12"/>
  <c r="EB100" i="12"/>
  <c r="EA100" i="12"/>
  <c r="DU100" i="12"/>
  <c r="DO100" i="12"/>
  <c r="DM100" i="12"/>
  <c r="CL100" i="12"/>
  <c r="CG100" i="12"/>
  <c r="DM99" i="12"/>
  <c r="DW98" i="12"/>
  <c r="DU98" i="12"/>
  <c r="DR98" i="12"/>
  <c r="CK98" i="12"/>
  <c r="CG98" i="12"/>
  <c r="DM97" i="12"/>
  <c r="DK97" i="12"/>
  <c r="DW96" i="12"/>
  <c r="CJ96" i="12"/>
  <c r="CG96" i="12"/>
  <c r="CN95" i="12"/>
  <c r="CL95" i="12"/>
  <c r="DW94" i="12"/>
  <c r="DU94" i="12"/>
  <c r="DM94" i="12"/>
  <c r="CG94" i="12"/>
  <c r="CC94" i="12"/>
  <c r="EE93" i="12"/>
  <c r="EC93" i="12"/>
  <c r="EB93" i="12"/>
  <c r="CG93" i="12"/>
  <c r="CF93" i="12"/>
  <c r="EC91" i="12"/>
  <c r="EB91" i="12"/>
  <c r="CN91" i="12"/>
  <c r="CH91" i="12"/>
  <c r="EE90" i="12"/>
  <c r="DO90" i="12"/>
  <c r="EE88" i="12"/>
  <c r="DQ88" i="12"/>
  <c r="DK88" i="12"/>
  <c r="DM86" i="12"/>
  <c r="EB84" i="12"/>
  <c r="EA84" i="12"/>
  <c r="DT84" i="12"/>
  <c r="DQ84" i="12"/>
  <c r="DM84" i="12"/>
  <c r="CN84" i="12"/>
  <c r="DV83" i="12"/>
  <c r="CF83" i="12"/>
  <c r="DX80" i="12"/>
  <c r="CL80" i="12"/>
  <c r="DM79" i="12"/>
  <c r="CG79" i="12"/>
  <c r="CF79" i="12"/>
  <c r="EA77" i="12"/>
  <c r="DT73" i="12"/>
  <c r="DS73" i="12"/>
  <c r="DT70" i="12"/>
  <c r="DT68" i="12"/>
  <c r="CG65" i="12"/>
  <c r="CF65" i="12"/>
  <c r="DF64" i="12"/>
  <c r="CL64" i="12"/>
  <c r="EA63" i="12"/>
  <c r="DZ63" i="12"/>
  <c r="DV59" i="12"/>
  <c r="CL52" i="12"/>
  <c r="DM51" i="12"/>
  <c r="ED39" i="12"/>
  <c r="DK16" i="4"/>
  <c r="EE5" i="12" s="1"/>
  <c r="DG16" i="4"/>
  <c r="EA5" i="12" s="1"/>
  <c r="DE16" i="4"/>
  <c r="DY5" i="12" s="1"/>
  <c r="DD16" i="4"/>
  <c r="DX5" i="12" s="1"/>
  <c r="DC16" i="4"/>
  <c r="DW5" i="12" s="1"/>
  <c r="DB16" i="4"/>
  <c r="DV5" i="12" s="1"/>
  <c r="DA16" i="4"/>
  <c r="DU5" i="12" s="1"/>
  <c r="CT16" i="4"/>
  <c r="DN5" i="12" s="1"/>
  <c r="CS16" i="4"/>
  <c r="DM5" i="12" s="1"/>
  <c r="CR16" i="4"/>
  <c r="DL5" i="12" s="1"/>
  <c r="CQ16" i="4"/>
  <c r="DK5" i="12" s="1"/>
  <c r="CN16" i="4"/>
  <c r="DH5" i="12" s="1"/>
  <c r="CK16" i="4"/>
  <c r="DE5" i="12" s="1"/>
  <c r="CJ16" i="4"/>
  <c r="DD5" i="12" s="1"/>
  <c r="CI16" i="4"/>
  <c r="DC5" i="12" s="1"/>
  <c r="BT16" i="4"/>
  <c r="CN5" i="12" s="1"/>
  <c r="BS16" i="4"/>
  <c r="CM5" i="12" s="1"/>
  <c r="BR16" i="4"/>
  <c r="CL5" i="12" s="1"/>
  <c r="BQ16" i="4"/>
  <c r="CK5" i="12" s="1"/>
  <c r="BP16" i="4"/>
  <c r="CJ5" i="12" s="1"/>
  <c r="BO16" i="4"/>
  <c r="CI5" i="12" s="1"/>
  <c r="BN16" i="4"/>
  <c r="CH5" i="12" s="1"/>
  <c r="BM16" i="4"/>
  <c r="CG5" i="12" s="1"/>
  <c r="BK16" i="4"/>
  <c r="CE5" i="12" s="1"/>
  <c r="BJ16" i="4"/>
  <c r="CD5" i="12" s="1"/>
  <c r="BL16" i="4"/>
  <c r="CF5" i="12" s="1"/>
  <c r="BI16" i="4"/>
  <c r="CC5" i="12" s="1"/>
  <c r="BH16" i="4"/>
  <c r="CB5" i="12" s="1"/>
  <c r="CB2" i="12"/>
  <c r="CB1" i="12"/>
  <c r="A5" i="12"/>
  <c r="CA4" i="12"/>
  <c r="BZ4" i="12"/>
  <c r="BY4" i="12"/>
  <c r="BX4" i="12"/>
  <c r="BW4" i="12"/>
  <c r="BV4" i="12"/>
  <c r="BU4" i="12"/>
  <c r="BT4" i="12"/>
  <c r="BO4" i="12"/>
  <c r="BN4" i="12"/>
  <c r="BM4" i="12"/>
  <c r="BL4" i="12"/>
  <c r="K4" i="12"/>
  <c r="J4" i="12"/>
  <c r="I4" i="12"/>
  <c r="H4" i="12"/>
  <c r="G4" i="12"/>
  <c r="E4" i="12"/>
  <c r="D4" i="12"/>
  <c r="C4" i="12"/>
  <c r="B4" i="12"/>
  <c r="A4" i="12"/>
  <c r="BL3" i="12"/>
  <c r="BK3" i="12"/>
  <c r="BI3" i="12"/>
  <c r="BG3" i="12"/>
  <c r="BE3" i="12"/>
  <c r="BC3" i="12"/>
  <c r="BA3" i="12"/>
  <c r="AY3" i="12"/>
  <c r="AW3" i="12"/>
  <c r="AU3" i="12"/>
  <c r="AS3" i="12"/>
  <c r="AQ3" i="12"/>
  <c r="AO3" i="12"/>
  <c r="AM3" i="12"/>
  <c r="AK3" i="12"/>
  <c r="AI3" i="12"/>
  <c r="AG3" i="12"/>
  <c r="AE3" i="12"/>
  <c r="AC3" i="12"/>
  <c r="M3" i="12"/>
  <c r="L3" i="12"/>
  <c r="K3" i="12"/>
  <c r="J3" i="12"/>
  <c r="I3" i="12"/>
  <c r="H3" i="12"/>
  <c r="G3" i="12"/>
  <c r="E3" i="12"/>
  <c r="D3" i="12"/>
  <c r="C3" i="12"/>
  <c r="B3" i="12"/>
  <c r="A3" i="12"/>
  <c r="CA2" i="12"/>
  <c r="BZ2" i="12"/>
  <c r="BY2" i="12"/>
  <c r="BW2" i="12"/>
  <c r="BV2" i="12"/>
  <c r="BU2" i="12"/>
  <c r="BL2" i="12"/>
  <c r="BK2" i="12"/>
  <c r="BJ2" i="12"/>
  <c r="BI2" i="12"/>
  <c r="BG2" i="12"/>
  <c r="BF2" i="12"/>
  <c r="BE2" i="12"/>
  <c r="BC2" i="12"/>
  <c r="BB2" i="12"/>
  <c r="BA2" i="12"/>
  <c r="AY2" i="12"/>
  <c r="AX2" i="12"/>
  <c r="AW2" i="12"/>
  <c r="AU2" i="12"/>
  <c r="AT2" i="12"/>
  <c r="AS2" i="12"/>
  <c r="AQ2" i="12"/>
  <c r="AP2" i="12"/>
  <c r="AO2" i="12"/>
  <c r="AM2" i="12"/>
  <c r="AL2" i="12"/>
  <c r="AK2" i="12"/>
  <c r="AI2" i="12"/>
  <c r="AH2" i="12"/>
  <c r="AG2" i="12"/>
  <c r="AE2" i="12"/>
  <c r="AD2" i="12"/>
  <c r="AC2" i="12"/>
  <c r="M2" i="12"/>
  <c r="I2" i="12"/>
  <c r="H2" i="12"/>
  <c r="G2" i="12"/>
  <c r="E2" i="12"/>
  <c r="D2" i="12"/>
  <c r="C2" i="12"/>
  <c r="B2" i="12"/>
  <c r="A2" i="12"/>
  <c r="CA1" i="12"/>
  <c r="BZ1" i="12"/>
  <c r="BY1" i="12"/>
  <c r="BW1" i="12"/>
  <c r="BV1" i="12"/>
  <c r="BU1" i="12"/>
  <c r="BL1" i="12"/>
  <c r="BK1" i="12"/>
  <c r="BJ1" i="12"/>
  <c r="BI1" i="12"/>
  <c r="BH1" i="12"/>
  <c r="BG1" i="12"/>
  <c r="BF1" i="12"/>
  <c r="BE1" i="12"/>
  <c r="BD1" i="12"/>
  <c r="BC1" i="12"/>
  <c r="BB1" i="12"/>
  <c r="BA1" i="12"/>
  <c r="AZ1" i="12"/>
  <c r="AY1" i="12"/>
  <c r="AX1" i="12"/>
  <c r="AW1" i="12"/>
  <c r="AV1" i="12"/>
  <c r="AU1" i="12"/>
  <c r="AT1" i="12"/>
  <c r="AS1" i="12"/>
  <c r="AR1" i="12"/>
  <c r="AQ1" i="12"/>
  <c r="AP1" i="12"/>
  <c r="AO1" i="12"/>
  <c r="AN1" i="12"/>
  <c r="AM1" i="12"/>
  <c r="AL1" i="12"/>
  <c r="AK1" i="12"/>
  <c r="AJ1" i="12"/>
  <c r="AI1" i="12"/>
  <c r="AH1" i="12"/>
  <c r="AG1" i="12"/>
  <c r="AF1" i="12"/>
  <c r="AE1" i="12"/>
  <c r="AD1" i="12"/>
  <c r="AC1" i="12"/>
  <c r="S1" i="12"/>
  <c r="Q1" i="12"/>
  <c r="M1" i="12"/>
  <c r="K1" i="12"/>
  <c r="I1" i="12"/>
  <c r="H1" i="12"/>
  <c r="G1" i="12"/>
  <c r="E1" i="12"/>
  <c r="D1" i="12"/>
  <c r="C1" i="12"/>
  <c r="B1" i="12"/>
  <c r="A1" i="12"/>
  <c r="B17" i="4"/>
  <c r="B18" i="4" s="1"/>
  <c r="B19" i="4" s="1"/>
  <c r="B20" i="4" s="1"/>
  <c r="B21" i="4" s="1"/>
  <c r="V94" i="12" l="1"/>
  <c r="Z94" i="12"/>
  <c r="V9" i="12"/>
  <c r="Z9" i="12"/>
  <c r="V16" i="12"/>
  <c r="Z16" i="12"/>
  <c r="V23" i="12"/>
  <c r="Z23" i="12"/>
  <c r="V30" i="12"/>
  <c r="Z30" i="12"/>
  <c r="V37" i="12"/>
  <c r="Z37" i="12"/>
  <c r="V44" i="12"/>
  <c r="Z44" i="12"/>
  <c r="V51" i="12"/>
  <c r="Z51" i="12"/>
  <c r="V58" i="12"/>
  <c r="Z58" i="12"/>
  <c r="V65" i="12"/>
  <c r="Z65" i="12"/>
  <c r="V72" i="12"/>
  <c r="Z72" i="12"/>
  <c r="V79" i="12"/>
  <c r="Z79" i="12"/>
  <c r="V93" i="12"/>
  <c r="Z93" i="12"/>
  <c r="V100" i="12"/>
  <c r="Z100" i="12"/>
  <c r="V7" i="12"/>
  <c r="Z7" i="12"/>
  <c r="V14" i="12"/>
  <c r="Z14" i="12"/>
  <c r="V21" i="12"/>
  <c r="Z21" i="12"/>
  <c r="V28" i="12"/>
  <c r="Z28" i="12"/>
  <c r="V35" i="12"/>
  <c r="Z35" i="12"/>
  <c r="V42" i="12"/>
  <c r="Z42" i="12"/>
  <c r="V49" i="12"/>
  <c r="Z49" i="12"/>
  <c r="V56" i="12"/>
  <c r="Z56" i="12"/>
  <c r="V63" i="12"/>
  <c r="Z63" i="12"/>
  <c r="V70" i="12"/>
  <c r="Z70" i="12"/>
  <c r="V77" i="12"/>
  <c r="Z77" i="12"/>
  <c r="V84" i="12"/>
  <c r="Z84" i="12"/>
  <c r="V91" i="12"/>
  <c r="Z91" i="12"/>
  <c r="V98" i="12"/>
  <c r="Z98" i="12"/>
  <c r="V6" i="12"/>
  <c r="Z6" i="12"/>
  <c r="V20" i="12"/>
  <c r="Z20" i="12"/>
  <c r="V48" i="12"/>
  <c r="Z48" i="12"/>
  <c r="V62" i="12"/>
  <c r="Z62" i="12"/>
  <c r="V69" i="12"/>
  <c r="Z69" i="12"/>
  <c r="V75" i="12"/>
  <c r="Z75" i="12"/>
  <c r="V46" i="12"/>
  <c r="Z46" i="12"/>
  <c r="V74" i="12"/>
  <c r="Z74" i="12"/>
  <c r="V81" i="12"/>
  <c r="Z81" i="12"/>
  <c r="V95" i="12"/>
  <c r="Z95" i="12"/>
  <c r="V103" i="12"/>
  <c r="Z103" i="12"/>
  <c r="V8" i="12"/>
  <c r="Z8" i="12"/>
  <c r="V15" i="12"/>
  <c r="Z15" i="12"/>
  <c r="V22" i="12"/>
  <c r="Z22" i="12"/>
  <c r="V34" i="12"/>
  <c r="Z34" i="12"/>
  <c r="V102" i="12"/>
  <c r="Z102" i="12"/>
  <c r="V19" i="12"/>
  <c r="Z19" i="12"/>
  <c r="V26" i="12"/>
  <c r="Z26" i="12"/>
  <c r="V33" i="12"/>
  <c r="Z33" i="12"/>
  <c r="V40" i="12"/>
  <c r="Z40" i="12"/>
  <c r="V54" i="12"/>
  <c r="Z54" i="12"/>
  <c r="V68" i="12"/>
  <c r="Z68" i="12"/>
  <c r="V82" i="12"/>
  <c r="Z82" i="12"/>
  <c r="V36" i="12"/>
  <c r="Z36" i="12"/>
  <c r="V50" i="12"/>
  <c r="Z50" i="12"/>
  <c r="V71" i="12"/>
  <c r="Z71" i="12"/>
  <c r="V85" i="12"/>
  <c r="Z85" i="12"/>
  <c r="V99" i="12"/>
  <c r="Z99" i="12"/>
  <c r="V55" i="12"/>
  <c r="Z55" i="12"/>
  <c r="V39" i="12"/>
  <c r="Z39" i="12"/>
  <c r="V53" i="12"/>
  <c r="Z53" i="12"/>
  <c r="V88" i="12"/>
  <c r="Z88" i="12"/>
  <c r="V47" i="12"/>
  <c r="Z47" i="12"/>
  <c r="V43" i="12"/>
  <c r="Z43" i="12"/>
  <c r="V57" i="12"/>
  <c r="Z57" i="12"/>
  <c r="V78" i="12"/>
  <c r="Z78" i="12"/>
  <c r="V13" i="12"/>
  <c r="Z13" i="12"/>
  <c r="V76" i="12"/>
  <c r="Z76" i="12"/>
  <c r="V67" i="12"/>
  <c r="Z67" i="12"/>
  <c r="V86" i="12"/>
  <c r="Z86" i="12"/>
  <c r="V17" i="12"/>
  <c r="Z17" i="12"/>
  <c r="V24" i="12"/>
  <c r="Z24" i="12"/>
  <c r="V31" i="12"/>
  <c r="Z31" i="12"/>
  <c r="V38" i="12"/>
  <c r="Z38" i="12"/>
  <c r="V45" i="12"/>
  <c r="Z45" i="12"/>
  <c r="V52" i="12"/>
  <c r="Z52" i="12"/>
  <c r="V59" i="12"/>
  <c r="Z59" i="12"/>
  <c r="V66" i="12"/>
  <c r="Z66" i="12"/>
  <c r="V73" i="12"/>
  <c r="Z73" i="12"/>
  <c r="V80" i="12"/>
  <c r="Z80" i="12"/>
  <c r="V87" i="12"/>
  <c r="Z87" i="12"/>
  <c r="V101" i="12"/>
  <c r="Z101" i="12"/>
  <c r="V64" i="12"/>
  <c r="Z64" i="12"/>
  <c r="V104" i="12"/>
  <c r="Z104" i="12"/>
  <c r="V32" i="12"/>
  <c r="Z32" i="12"/>
  <c r="V89" i="12"/>
  <c r="Z89" i="12"/>
  <c r="V12" i="12"/>
  <c r="Z12" i="12"/>
  <c r="V10" i="12"/>
  <c r="Z10" i="12"/>
  <c r="V61" i="12"/>
  <c r="Z61" i="12"/>
  <c r="V29" i="12"/>
  <c r="Z29" i="12"/>
  <c r="V92" i="12"/>
  <c r="Z92" i="12"/>
  <c r="V27" i="12"/>
  <c r="Z27" i="12"/>
  <c r="V41" i="12"/>
  <c r="Z41" i="12"/>
  <c r="V83" i="12"/>
  <c r="Z83" i="12"/>
  <c r="V90" i="12"/>
  <c r="Z90" i="12"/>
  <c r="V97" i="12"/>
  <c r="Z97" i="12"/>
  <c r="V11" i="12"/>
  <c r="Z11" i="12"/>
  <c r="V18" i="12"/>
  <c r="Z18" i="12"/>
  <c r="V25" i="12"/>
  <c r="Z25" i="12"/>
  <c r="V60" i="12"/>
  <c r="Z60" i="12"/>
  <c r="V96" i="12"/>
  <c r="Z96" i="12"/>
  <c r="N6" i="12"/>
  <c r="R6" i="12"/>
  <c r="N13" i="12"/>
  <c r="R13" i="12"/>
  <c r="N20" i="12"/>
  <c r="R20" i="12"/>
  <c r="N27" i="12"/>
  <c r="R27" i="12"/>
  <c r="N34" i="12"/>
  <c r="R34" i="12"/>
  <c r="N41" i="12"/>
  <c r="R41" i="12"/>
  <c r="N48" i="12"/>
  <c r="R48" i="12"/>
  <c r="N55" i="12"/>
  <c r="R55" i="12"/>
  <c r="N62" i="12"/>
  <c r="R62" i="12"/>
  <c r="N69" i="12"/>
  <c r="R69" i="12"/>
  <c r="N76" i="12"/>
  <c r="R76" i="12"/>
  <c r="N83" i="12"/>
  <c r="R83" i="12"/>
  <c r="N90" i="12"/>
  <c r="R90" i="12"/>
  <c r="N97" i="12"/>
  <c r="R97" i="12"/>
  <c r="N104" i="12"/>
  <c r="R104" i="12"/>
  <c r="N78" i="12"/>
  <c r="R78" i="12"/>
  <c r="N85" i="12"/>
  <c r="R85" i="12"/>
  <c r="N92" i="12"/>
  <c r="R92" i="12"/>
  <c r="N99" i="12"/>
  <c r="R99" i="12"/>
  <c r="N25" i="12"/>
  <c r="R25" i="12"/>
  <c r="N32" i="12"/>
  <c r="R32" i="12"/>
  <c r="N39" i="12"/>
  <c r="R39" i="12"/>
  <c r="N46" i="12"/>
  <c r="R46" i="12"/>
  <c r="N53" i="12"/>
  <c r="R53" i="12"/>
  <c r="N60" i="12"/>
  <c r="R60" i="12"/>
  <c r="N67" i="12"/>
  <c r="R67" i="12"/>
  <c r="N74" i="12"/>
  <c r="R74" i="12"/>
  <c r="N81" i="12"/>
  <c r="R81" i="12"/>
  <c r="N88" i="12"/>
  <c r="R88" i="12"/>
  <c r="N95" i="12"/>
  <c r="R95" i="12"/>
  <c r="N102" i="12"/>
  <c r="R102" i="12"/>
  <c r="N75" i="12"/>
  <c r="R75" i="12"/>
  <c r="N11" i="12"/>
  <c r="R11" i="12"/>
  <c r="N18" i="12"/>
  <c r="R18" i="12"/>
  <c r="N7" i="12"/>
  <c r="R7" i="12"/>
  <c r="N14" i="12"/>
  <c r="R14" i="12"/>
  <c r="N21" i="12"/>
  <c r="R21" i="12"/>
  <c r="N28" i="12"/>
  <c r="R28" i="12"/>
  <c r="N35" i="12"/>
  <c r="R35" i="12"/>
  <c r="N42" i="12"/>
  <c r="R42" i="12"/>
  <c r="N49" i="12"/>
  <c r="R49" i="12"/>
  <c r="N56" i="12"/>
  <c r="R56" i="12"/>
  <c r="N63" i="12"/>
  <c r="R63" i="12"/>
  <c r="N70" i="12"/>
  <c r="R70" i="12"/>
  <c r="N77" i="12"/>
  <c r="R77" i="12"/>
  <c r="N84" i="12"/>
  <c r="R84" i="12"/>
  <c r="N91" i="12"/>
  <c r="R91" i="12"/>
  <c r="N98" i="12"/>
  <c r="R98" i="12"/>
  <c r="N47" i="12"/>
  <c r="R47" i="12"/>
  <c r="N89" i="12"/>
  <c r="R89" i="12"/>
  <c r="N43" i="12"/>
  <c r="R43" i="12"/>
  <c r="N65" i="12"/>
  <c r="R65" i="12"/>
  <c r="N79" i="12"/>
  <c r="R79" i="12"/>
  <c r="N12" i="12"/>
  <c r="R12" i="12"/>
  <c r="N19" i="12"/>
  <c r="R19" i="12"/>
  <c r="N26" i="12"/>
  <c r="R26" i="12"/>
  <c r="N33" i="12"/>
  <c r="R33" i="12"/>
  <c r="N40" i="12"/>
  <c r="R40" i="12"/>
  <c r="N54" i="12"/>
  <c r="R54" i="12"/>
  <c r="N68" i="12"/>
  <c r="R68" i="12"/>
  <c r="N82" i="12"/>
  <c r="R82" i="12"/>
  <c r="N8" i="12"/>
  <c r="R8" i="12"/>
  <c r="N23" i="12"/>
  <c r="R23" i="12"/>
  <c r="N44" i="12"/>
  <c r="R44" i="12"/>
  <c r="N22" i="12"/>
  <c r="R22" i="12"/>
  <c r="N57" i="12"/>
  <c r="R57" i="12"/>
  <c r="N30" i="12"/>
  <c r="R30" i="12"/>
  <c r="N58" i="12"/>
  <c r="R58" i="12"/>
  <c r="N93" i="12"/>
  <c r="R93" i="12"/>
  <c r="N15" i="12"/>
  <c r="R15" i="12"/>
  <c r="N29" i="12"/>
  <c r="R29" i="12"/>
  <c r="N50" i="12"/>
  <c r="R50" i="12"/>
  <c r="N71" i="12"/>
  <c r="R71" i="12"/>
  <c r="N9" i="12"/>
  <c r="R9" i="12"/>
  <c r="N72" i="12"/>
  <c r="R72" i="12"/>
  <c r="N86" i="12"/>
  <c r="R86" i="12"/>
  <c r="N10" i="12"/>
  <c r="R10" i="12"/>
  <c r="N17" i="12"/>
  <c r="R17" i="12"/>
  <c r="N24" i="12"/>
  <c r="R24" i="12"/>
  <c r="N31" i="12"/>
  <c r="R31" i="12"/>
  <c r="N38" i="12"/>
  <c r="R38" i="12"/>
  <c r="N45" i="12"/>
  <c r="R45" i="12"/>
  <c r="N52" i="12"/>
  <c r="R52" i="12"/>
  <c r="N59" i="12"/>
  <c r="R59" i="12"/>
  <c r="N66" i="12"/>
  <c r="R66" i="12"/>
  <c r="N73" i="12"/>
  <c r="R73" i="12"/>
  <c r="N80" i="12"/>
  <c r="R80" i="12"/>
  <c r="N87" i="12"/>
  <c r="R87" i="12"/>
  <c r="N101" i="12"/>
  <c r="R101" i="12"/>
  <c r="N94" i="12"/>
  <c r="R94" i="12"/>
  <c r="N16" i="12"/>
  <c r="R16" i="12"/>
  <c r="N51" i="12"/>
  <c r="R51" i="12"/>
  <c r="N100" i="12"/>
  <c r="R100" i="12"/>
  <c r="N103" i="12"/>
  <c r="R103" i="12"/>
  <c r="N61" i="12"/>
  <c r="R61" i="12"/>
  <c r="N36" i="12"/>
  <c r="R36" i="12"/>
  <c r="N64" i="12"/>
  <c r="R64" i="12"/>
  <c r="N37" i="12"/>
  <c r="R37" i="12"/>
  <c r="N96" i="12"/>
  <c r="R96" i="12"/>
  <c r="BP22" i="12"/>
  <c r="BR22" i="12"/>
  <c r="BQ22" i="12"/>
  <c r="BS22" i="12"/>
  <c r="BP47" i="12"/>
  <c r="BS47" i="12"/>
  <c r="BR47" i="12"/>
  <c r="BQ47" i="12"/>
  <c r="BP86" i="12"/>
  <c r="BS86" i="12"/>
  <c r="BQ86" i="12"/>
  <c r="BR86" i="12"/>
  <c r="BP94" i="12"/>
  <c r="BS94" i="12"/>
  <c r="BR94" i="12"/>
  <c r="BQ94" i="12"/>
  <c r="BP6" i="12"/>
  <c r="BQ6" i="12"/>
  <c r="BR6" i="12"/>
  <c r="BS6" i="12"/>
  <c r="BP13" i="12"/>
  <c r="BS13" i="12"/>
  <c r="BQ13" i="12"/>
  <c r="BR13" i="12"/>
  <c r="BP20" i="12"/>
  <c r="BR20" i="12"/>
  <c r="BQ20" i="12"/>
  <c r="BS20" i="12"/>
  <c r="BP27" i="12"/>
  <c r="BS27" i="12"/>
  <c r="BR27" i="12"/>
  <c r="BQ27" i="12"/>
  <c r="BP34" i="12"/>
  <c r="BQ34" i="12"/>
  <c r="BS34" i="12"/>
  <c r="BR34" i="12"/>
  <c r="BP41" i="12"/>
  <c r="BQ41" i="12"/>
  <c r="BS41" i="12"/>
  <c r="BR41" i="12"/>
  <c r="BP48" i="12"/>
  <c r="BR48" i="12"/>
  <c r="BQ48" i="12"/>
  <c r="BS48" i="12"/>
  <c r="BP55" i="12"/>
  <c r="BS55" i="12"/>
  <c r="BR55" i="12"/>
  <c r="BQ55" i="12"/>
  <c r="BP62" i="12"/>
  <c r="BS62" i="12"/>
  <c r="BQ62" i="12"/>
  <c r="BR62" i="12"/>
  <c r="BP69" i="12"/>
  <c r="BR69" i="12"/>
  <c r="BS69" i="12"/>
  <c r="BQ69" i="12"/>
  <c r="BP76" i="12"/>
  <c r="BR76" i="12"/>
  <c r="BQ76" i="12"/>
  <c r="BS76" i="12"/>
  <c r="BP83" i="12"/>
  <c r="BS83" i="12"/>
  <c r="BR83" i="12"/>
  <c r="BQ83" i="12"/>
  <c r="BP90" i="12"/>
  <c r="BR90" i="12"/>
  <c r="BS90" i="12"/>
  <c r="BQ90" i="12"/>
  <c r="BP97" i="12"/>
  <c r="BR97" i="12"/>
  <c r="BS97" i="12"/>
  <c r="BQ97" i="12"/>
  <c r="BP104" i="12"/>
  <c r="BR104" i="12"/>
  <c r="BQ104" i="12"/>
  <c r="BS104" i="12"/>
  <c r="BP15" i="12"/>
  <c r="BS15" i="12"/>
  <c r="BQ15" i="12"/>
  <c r="BR15" i="12"/>
  <c r="BP51" i="12"/>
  <c r="BQ51" i="12"/>
  <c r="BS51" i="12"/>
  <c r="BR51" i="12"/>
  <c r="BP103" i="12"/>
  <c r="BS103" i="12"/>
  <c r="BR103" i="12"/>
  <c r="BQ103" i="12"/>
  <c r="BP60" i="12"/>
  <c r="BQ60" i="12"/>
  <c r="BR60" i="12"/>
  <c r="BS60" i="12"/>
  <c r="BP67" i="12"/>
  <c r="BQ67" i="12"/>
  <c r="BR67" i="12"/>
  <c r="BS67" i="12"/>
  <c r="BP74" i="12"/>
  <c r="BS74" i="12"/>
  <c r="BR74" i="12"/>
  <c r="BQ74" i="12"/>
  <c r="BP81" i="12"/>
  <c r="BR81" i="12"/>
  <c r="BQ81" i="12"/>
  <c r="BS81" i="12"/>
  <c r="BP88" i="12"/>
  <c r="BQ88" i="12"/>
  <c r="BS88" i="12"/>
  <c r="BR88" i="12"/>
  <c r="BP95" i="12"/>
  <c r="BQ95" i="12"/>
  <c r="BR95" i="12"/>
  <c r="BS95" i="12"/>
  <c r="BP102" i="12"/>
  <c r="BS102" i="12"/>
  <c r="BR102" i="12"/>
  <c r="BQ102" i="12"/>
  <c r="BP18" i="12"/>
  <c r="BS18" i="12"/>
  <c r="BR18" i="12"/>
  <c r="BQ18" i="12"/>
  <c r="BP25" i="12"/>
  <c r="BS25" i="12"/>
  <c r="BR25" i="12"/>
  <c r="BQ25" i="12"/>
  <c r="BP32" i="12"/>
  <c r="BR32" i="12"/>
  <c r="BQ32" i="12"/>
  <c r="BS32" i="12"/>
  <c r="BP39" i="12"/>
  <c r="BQ39" i="12"/>
  <c r="BS39" i="12"/>
  <c r="BR39" i="12"/>
  <c r="BP11" i="12"/>
  <c r="BQ11" i="12"/>
  <c r="BR11" i="12"/>
  <c r="BS11" i="12"/>
  <c r="BP37" i="12"/>
  <c r="BS37" i="12"/>
  <c r="BR37" i="12"/>
  <c r="BQ37" i="12"/>
  <c r="BP44" i="12"/>
  <c r="BQ44" i="12"/>
  <c r="BS44" i="12"/>
  <c r="BR44" i="12"/>
  <c r="BP58" i="12"/>
  <c r="BS58" i="12"/>
  <c r="BQ58" i="12"/>
  <c r="BR58" i="12"/>
  <c r="BP65" i="12"/>
  <c r="BS65" i="12"/>
  <c r="BR65" i="12"/>
  <c r="BQ65" i="12"/>
  <c r="BP72" i="12"/>
  <c r="BQ72" i="12"/>
  <c r="BS72" i="12"/>
  <c r="BR72" i="12"/>
  <c r="BP79" i="12"/>
  <c r="BS79" i="12"/>
  <c r="BQ79" i="12"/>
  <c r="BR79" i="12"/>
  <c r="BP93" i="12"/>
  <c r="BS93" i="12"/>
  <c r="BR93" i="12"/>
  <c r="BQ93" i="12"/>
  <c r="BP30" i="12"/>
  <c r="BQ30" i="12"/>
  <c r="BS30" i="12"/>
  <c r="BR30" i="12"/>
  <c r="BP46" i="12"/>
  <c r="BS46" i="12"/>
  <c r="BR46" i="12"/>
  <c r="BQ46" i="12"/>
  <c r="BP61" i="12"/>
  <c r="BS61" i="12"/>
  <c r="BR61" i="12"/>
  <c r="BQ61" i="12"/>
  <c r="BP89" i="12"/>
  <c r="BS89" i="12"/>
  <c r="BQ89" i="12"/>
  <c r="BR89" i="12"/>
  <c r="BP9" i="12"/>
  <c r="BS9" i="12"/>
  <c r="BR9" i="12"/>
  <c r="BQ9" i="12"/>
  <c r="BP16" i="12"/>
  <c r="BQ16" i="12"/>
  <c r="BS16" i="12"/>
  <c r="BR16" i="12"/>
  <c r="BP23" i="12"/>
  <c r="BS23" i="12"/>
  <c r="BQ23" i="12"/>
  <c r="BR23" i="12"/>
  <c r="BP7" i="12"/>
  <c r="BS7" i="12"/>
  <c r="BR7" i="12"/>
  <c r="BQ7" i="12"/>
  <c r="BP14" i="12"/>
  <c r="BS14" i="12"/>
  <c r="BR14" i="12"/>
  <c r="BQ14" i="12"/>
  <c r="BP21" i="12"/>
  <c r="BS21" i="12"/>
  <c r="BQ21" i="12"/>
  <c r="BR21" i="12"/>
  <c r="BP28" i="12"/>
  <c r="BS28" i="12"/>
  <c r="BR28" i="12"/>
  <c r="BQ28" i="12"/>
  <c r="BP35" i="12"/>
  <c r="BS35" i="12"/>
  <c r="BR35" i="12"/>
  <c r="BQ35" i="12"/>
  <c r="BP42" i="12"/>
  <c r="BS42" i="12"/>
  <c r="BR42" i="12"/>
  <c r="BQ42" i="12"/>
  <c r="BP49" i="12"/>
  <c r="BS49" i="12"/>
  <c r="BQ49" i="12"/>
  <c r="BR49" i="12"/>
  <c r="BP56" i="12"/>
  <c r="BS56" i="12"/>
  <c r="BR56" i="12"/>
  <c r="BQ56" i="12"/>
  <c r="BP63" i="12"/>
  <c r="BS63" i="12"/>
  <c r="BR63" i="12"/>
  <c r="BQ63" i="12"/>
  <c r="BP70" i="12"/>
  <c r="BS70" i="12"/>
  <c r="BR70" i="12"/>
  <c r="BQ70" i="12"/>
  <c r="BP77" i="12"/>
  <c r="BQ77" i="12"/>
  <c r="BS77" i="12"/>
  <c r="BR77" i="12"/>
  <c r="BP84" i="12"/>
  <c r="BS84" i="12"/>
  <c r="BR84" i="12"/>
  <c r="BQ84" i="12"/>
  <c r="BP91" i="12"/>
  <c r="BS91" i="12"/>
  <c r="BR91" i="12"/>
  <c r="BQ91" i="12"/>
  <c r="BP98" i="12"/>
  <c r="BR98" i="12"/>
  <c r="BS98" i="12"/>
  <c r="BQ98" i="12"/>
  <c r="BP96" i="12"/>
  <c r="BR96" i="12"/>
  <c r="BS96" i="12"/>
  <c r="BQ96" i="12"/>
  <c r="BP10" i="12"/>
  <c r="BS10" i="12"/>
  <c r="BR10" i="12"/>
  <c r="BQ10" i="12"/>
  <c r="BP75" i="12"/>
  <c r="BS75" i="12"/>
  <c r="BR75" i="12"/>
  <c r="BQ75" i="12"/>
  <c r="BP53" i="12"/>
  <c r="BQ53" i="12"/>
  <c r="BR53" i="12"/>
  <c r="BS53" i="12"/>
  <c r="BP12" i="12"/>
  <c r="BR12" i="12"/>
  <c r="BQ12" i="12"/>
  <c r="BS12" i="12"/>
  <c r="BP19" i="12"/>
  <c r="BQ19" i="12"/>
  <c r="BS19" i="12"/>
  <c r="BR19" i="12"/>
  <c r="BP26" i="12"/>
  <c r="BR26" i="12"/>
  <c r="BS26" i="12"/>
  <c r="BQ26" i="12"/>
  <c r="BP33" i="12"/>
  <c r="BQ33" i="12"/>
  <c r="BS33" i="12"/>
  <c r="BR33" i="12"/>
  <c r="BP40" i="12"/>
  <c r="BS40" i="12"/>
  <c r="BQ40" i="12"/>
  <c r="BR40" i="12"/>
  <c r="BP54" i="12"/>
  <c r="BS54" i="12"/>
  <c r="BR54" i="12"/>
  <c r="BQ54" i="12"/>
  <c r="BP68" i="12"/>
  <c r="BQ68" i="12"/>
  <c r="BS68" i="12"/>
  <c r="BR68" i="12"/>
  <c r="BP82" i="12"/>
  <c r="BR82" i="12"/>
  <c r="BS82" i="12"/>
  <c r="BQ82" i="12"/>
  <c r="BP17" i="12"/>
  <c r="BR17" i="12"/>
  <c r="BQ17" i="12"/>
  <c r="BS17" i="12"/>
  <c r="BP24" i="12"/>
  <c r="BQ24" i="12"/>
  <c r="BR24" i="12"/>
  <c r="BS24" i="12"/>
  <c r="BP73" i="12"/>
  <c r="BQ73" i="12"/>
  <c r="BS73" i="12"/>
  <c r="BR73" i="12"/>
  <c r="BP80" i="12"/>
  <c r="BS80" i="12"/>
  <c r="BQ80" i="12"/>
  <c r="BR80" i="12"/>
  <c r="BP87" i="12"/>
  <c r="BS87" i="12"/>
  <c r="BR87" i="12"/>
  <c r="BQ87" i="12"/>
  <c r="BP101" i="12"/>
  <c r="BQ101" i="12"/>
  <c r="BR101" i="12"/>
  <c r="BS101" i="12"/>
  <c r="BP38" i="12"/>
  <c r="BS38" i="12"/>
  <c r="BR38" i="12"/>
  <c r="BQ38" i="12"/>
  <c r="BP45" i="12"/>
  <c r="BR45" i="12"/>
  <c r="BQ45" i="12"/>
  <c r="BS45" i="12"/>
  <c r="BP100" i="12"/>
  <c r="BQ100" i="12"/>
  <c r="BS100" i="12"/>
  <c r="BR100" i="12"/>
  <c r="BP31" i="12"/>
  <c r="BS31" i="12"/>
  <c r="BR31" i="12"/>
  <c r="BQ31" i="12"/>
  <c r="BP52" i="12"/>
  <c r="BQ52" i="12"/>
  <c r="BR52" i="12"/>
  <c r="BS52" i="12"/>
  <c r="BP59" i="12"/>
  <c r="BR59" i="12"/>
  <c r="BQ59" i="12"/>
  <c r="BS59" i="12"/>
  <c r="BP66" i="12"/>
  <c r="BS66" i="12"/>
  <c r="BR66" i="12"/>
  <c r="BQ66" i="12"/>
  <c r="BP8" i="12"/>
  <c r="BS8" i="12"/>
  <c r="BR8" i="12"/>
  <c r="BQ8" i="12"/>
  <c r="BP29" i="12"/>
  <c r="BS29" i="12"/>
  <c r="BR29" i="12"/>
  <c r="BQ29" i="12"/>
  <c r="BP36" i="12"/>
  <c r="BQ36" i="12"/>
  <c r="BS36" i="12"/>
  <c r="BR36" i="12"/>
  <c r="BP43" i="12"/>
  <c r="BS43" i="12"/>
  <c r="BR43" i="12"/>
  <c r="BQ43" i="12"/>
  <c r="BP50" i="12"/>
  <c r="BS50" i="12"/>
  <c r="BR50" i="12"/>
  <c r="BQ50" i="12"/>
  <c r="BP57" i="12"/>
  <c r="BS57" i="12"/>
  <c r="BR57" i="12"/>
  <c r="BQ57" i="12"/>
  <c r="BP64" i="12"/>
  <c r="BQ64" i="12"/>
  <c r="BS64" i="12"/>
  <c r="BR64" i="12"/>
  <c r="BP71" i="12"/>
  <c r="BQ71" i="12"/>
  <c r="BS71" i="12"/>
  <c r="BR71" i="12"/>
  <c r="BP78" i="12"/>
  <c r="BQ78" i="12"/>
  <c r="BS78" i="12"/>
  <c r="BR78" i="12"/>
  <c r="BP85" i="12"/>
  <c r="BS85" i="12"/>
  <c r="BR85" i="12"/>
  <c r="BQ85" i="12"/>
  <c r="BP92" i="12"/>
  <c r="BS92" i="12"/>
  <c r="BQ92" i="12"/>
  <c r="BR92" i="12"/>
  <c r="BP99" i="12"/>
  <c r="BR99" i="12"/>
  <c r="BS99" i="12"/>
  <c r="BQ99" i="12"/>
  <c r="F100" i="12"/>
  <c r="U100" i="12"/>
  <c r="T100" i="12"/>
  <c r="W100" i="12"/>
  <c r="AA100" i="12"/>
  <c r="Y100" i="12"/>
  <c r="X100" i="12"/>
  <c r="P100" i="12"/>
  <c r="O100" i="12"/>
  <c r="F47" i="12"/>
  <c r="O47" i="12"/>
  <c r="AA47" i="12"/>
  <c r="Y47" i="12"/>
  <c r="P47" i="12"/>
  <c r="X47" i="12"/>
  <c r="W47" i="12"/>
  <c r="T47" i="12"/>
  <c r="U47" i="12"/>
  <c r="F86" i="12"/>
  <c r="U86" i="12"/>
  <c r="T86" i="12"/>
  <c r="Y86" i="12"/>
  <c r="X86" i="12"/>
  <c r="W86" i="12"/>
  <c r="P86" i="12"/>
  <c r="AA86" i="12"/>
  <c r="O86" i="12"/>
  <c r="F20" i="12"/>
  <c r="AA20" i="12"/>
  <c r="X20" i="12"/>
  <c r="U20" i="12"/>
  <c r="Y20" i="12"/>
  <c r="P20" i="12"/>
  <c r="W20" i="12"/>
  <c r="O20" i="12"/>
  <c r="T20" i="12"/>
  <c r="F41" i="12"/>
  <c r="T41" i="12"/>
  <c r="W41" i="12"/>
  <c r="AA41" i="12"/>
  <c r="X41" i="12"/>
  <c r="P41" i="12"/>
  <c r="Y41" i="12"/>
  <c r="U41" i="12"/>
  <c r="O41" i="12"/>
  <c r="F48" i="12"/>
  <c r="AA48" i="12"/>
  <c r="O48" i="12"/>
  <c r="Y48" i="12"/>
  <c r="X48" i="12"/>
  <c r="P48" i="12"/>
  <c r="W48" i="12"/>
  <c r="U48" i="12"/>
  <c r="T48" i="12"/>
  <c r="F55" i="12"/>
  <c r="T55" i="12"/>
  <c r="AA55" i="12"/>
  <c r="U55" i="12"/>
  <c r="X55" i="12"/>
  <c r="P55" i="12"/>
  <c r="O55" i="12"/>
  <c r="Y55" i="12"/>
  <c r="W55" i="12"/>
  <c r="F62" i="12"/>
  <c r="AA62" i="12"/>
  <c r="Y62" i="12"/>
  <c r="X62" i="12"/>
  <c r="P62" i="12"/>
  <c r="W62" i="12"/>
  <c r="O62" i="12"/>
  <c r="U62" i="12"/>
  <c r="T62" i="12"/>
  <c r="F69" i="12"/>
  <c r="T69" i="12"/>
  <c r="Y69" i="12"/>
  <c r="P69" i="12"/>
  <c r="W69" i="12"/>
  <c r="X69" i="12"/>
  <c r="AA69" i="12"/>
  <c r="U69" i="12"/>
  <c r="O69" i="12"/>
  <c r="F76" i="12"/>
  <c r="AA76" i="12"/>
  <c r="P76" i="12"/>
  <c r="Y76" i="12"/>
  <c r="X76" i="12"/>
  <c r="O76" i="12"/>
  <c r="W76" i="12"/>
  <c r="U76" i="12"/>
  <c r="T76" i="12"/>
  <c r="F83" i="12"/>
  <c r="T83" i="12"/>
  <c r="AA83" i="12"/>
  <c r="W83" i="12"/>
  <c r="Y83" i="12"/>
  <c r="U83" i="12"/>
  <c r="P83" i="12"/>
  <c r="X83" i="12"/>
  <c r="O83" i="12"/>
  <c r="F90" i="12"/>
  <c r="AA90" i="12"/>
  <c r="Y90" i="12"/>
  <c r="X90" i="12"/>
  <c r="P90" i="12"/>
  <c r="O90" i="12"/>
  <c r="W90" i="12"/>
  <c r="U90" i="12"/>
  <c r="T90" i="12"/>
  <c r="F97" i="12"/>
  <c r="T97" i="12"/>
  <c r="O97" i="12"/>
  <c r="P97" i="12"/>
  <c r="AA97" i="12"/>
  <c r="Y97" i="12"/>
  <c r="X97" i="12"/>
  <c r="W97" i="12"/>
  <c r="U97" i="12"/>
  <c r="F104" i="12"/>
  <c r="AA104" i="12"/>
  <c r="P104" i="12"/>
  <c r="Y104" i="12"/>
  <c r="O104" i="12"/>
  <c r="X104" i="12"/>
  <c r="W104" i="12"/>
  <c r="U104" i="12"/>
  <c r="T104" i="12"/>
  <c r="F51" i="12"/>
  <c r="Y51" i="12"/>
  <c r="P51" i="12"/>
  <c r="O51" i="12"/>
  <c r="AA51" i="12"/>
  <c r="U51" i="12"/>
  <c r="T51" i="12"/>
  <c r="W51" i="12"/>
  <c r="X51" i="12"/>
  <c r="F8" i="12"/>
  <c r="W8" i="12"/>
  <c r="U8" i="12"/>
  <c r="T8" i="12"/>
  <c r="AA8" i="12"/>
  <c r="P8" i="12"/>
  <c r="O8" i="12"/>
  <c r="Y8" i="12"/>
  <c r="X8" i="12"/>
  <c r="F15" i="12"/>
  <c r="AA15" i="12"/>
  <c r="Y15" i="12"/>
  <c r="U15" i="12"/>
  <c r="X15" i="12"/>
  <c r="W15" i="12"/>
  <c r="T15" i="12"/>
  <c r="P15" i="12"/>
  <c r="O15" i="12"/>
  <c r="F22" i="12"/>
  <c r="W22" i="12"/>
  <c r="U22" i="12"/>
  <c r="T22" i="12"/>
  <c r="AA22" i="12"/>
  <c r="O22" i="12"/>
  <c r="Y22" i="12"/>
  <c r="P22" i="12"/>
  <c r="X22" i="12"/>
  <c r="F29" i="12"/>
  <c r="Y29" i="12"/>
  <c r="U29" i="12"/>
  <c r="AA29" i="12"/>
  <c r="X29" i="12"/>
  <c r="W29" i="12"/>
  <c r="P29" i="12"/>
  <c r="O29" i="12"/>
  <c r="T29" i="12"/>
  <c r="F36" i="12"/>
  <c r="W36" i="12"/>
  <c r="U36" i="12"/>
  <c r="T36" i="12"/>
  <c r="O36" i="12"/>
  <c r="Y36" i="12"/>
  <c r="AA36" i="12"/>
  <c r="X36" i="12"/>
  <c r="P36" i="12"/>
  <c r="F43" i="12"/>
  <c r="AA43" i="12"/>
  <c r="X43" i="12"/>
  <c r="U43" i="12"/>
  <c r="Y43" i="12"/>
  <c r="W43" i="12"/>
  <c r="O43" i="12"/>
  <c r="P43" i="12"/>
  <c r="T43" i="12"/>
  <c r="F50" i="12"/>
  <c r="W50" i="12"/>
  <c r="U50" i="12"/>
  <c r="T50" i="12"/>
  <c r="Y50" i="12"/>
  <c r="P50" i="12"/>
  <c r="X50" i="12"/>
  <c r="O50" i="12"/>
  <c r="AA50" i="12"/>
  <c r="F57" i="12"/>
  <c r="AA57" i="12"/>
  <c r="X57" i="12"/>
  <c r="U57" i="12"/>
  <c r="T57" i="12"/>
  <c r="Y57" i="12"/>
  <c r="W57" i="12"/>
  <c r="P57" i="12"/>
  <c r="O57" i="12"/>
  <c r="F64" i="12"/>
  <c r="W64" i="12"/>
  <c r="U64" i="12"/>
  <c r="T64" i="12"/>
  <c r="X64" i="12"/>
  <c r="O64" i="12"/>
  <c r="P64" i="12"/>
  <c r="AA64" i="12"/>
  <c r="Y64" i="12"/>
  <c r="F71" i="12"/>
  <c r="AA71" i="12"/>
  <c r="Y71" i="12"/>
  <c r="U71" i="12"/>
  <c r="T71" i="12"/>
  <c r="X71" i="12"/>
  <c r="W71" i="12"/>
  <c r="P71" i="12"/>
  <c r="O71" i="12"/>
  <c r="F78" i="12"/>
  <c r="W78" i="12"/>
  <c r="U78" i="12"/>
  <c r="T78" i="12"/>
  <c r="X78" i="12"/>
  <c r="P78" i="12"/>
  <c r="AA78" i="12"/>
  <c r="Y78" i="12"/>
  <c r="O78" i="12"/>
  <c r="F85" i="12"/>
  <c r="T85" i="12"/>
  <c r="AA85" i="12"/>
  <c r="U85" i="12"/>
  <c r="Y85" i="12"/>
  <c r="X85" i="12"/>
  <c r="W85" i="12"/>
  <c r="O85" i="12"/>
  <c r="P85" i="12"/>
  <c r="F92" i="12"/>
  <c r="W92" i="12"/>
  <c r="U92" i="12"/>
  <c r="T92" i="12"/>
  <c r="Y92" i="12"/>
  <c r="X92" i="12"/>
  <c r="P92" i="12"/>
  <c r="O92" i="12"/>
  <c r="AA92" i="12"/>
  <c r="F99" i="12"/>
  <c r="T99" i="12"/>
  <c r="AA99" i="12"/>
  <c r="U99" i="12"/>
  <c r="Y99" i="12"/>
  <c r="X99" i="12"/>
  <c r="W99" i="12"/>
  <c r="P99" i="12"/>
  <c r="O99" i="12"/>
  <c r="F94" i="12"/>
  <c r="X94" i="12"/>
  <c r="AA94" i="12"/>
  <c r="Y94" i="12"/>
  <c r="P94" i="12"/>
  <c r="U94" i="12"/>
  <c r="T94" i="12"/>
  <c r="O94" i="12"/>
  <c r="W94" i="12"/>
  <c r="F6" i="12"/>
  <c r="AA6" i="12"/>
  <c r="X6" i="12"/>
  <c r="P6" i="12"/>
  <c r="O6" i="12"/>
  <c r="Y6" i="12"/>
  <c r="T6" i="12"/>
  <c r="W6" i="12"/>
  <c r="U6" i="12"/>
  <c r="F13" i="12"/>
  <c r="T13" i="12"/>
  <c r="X13" i="12"/>
  <c r="P13" i="12"/>
  <c r="W13" i="12"/>
  <c r="O13" i="12"/>
  <c r="U13" i="12"/>
  <c r="Y13" i="12"/>
  <c r="AA13" i="12"/>
  <c r="F27" i="12"/>
  <c r="T27" i="12"/>
  <c r="AA27" i="12"/>
  <c r="P27" i="12"/>
  <c r="O27" i="12"/>
  <c r="Y27" i="12"/>
  <c r="X27" i="12"/>
  <c r="W27" i="12"/>
  <c r="U27" i="12"/>
  <c r="F34" i="12"/>
  <c r="AA34" i="12"/>
  <c r="X34" i="12"/>
  <c r="P34" i="12"/>
  <c r="U34" i="12"/>
  <c r="Y34" i="12"/>
  <c r="W34" i="12"/>
  <c r="O34" i="12"/>
  <c r="T34" i="12"/>
  <c r="F88" i="12"/>
  <c r="P88" i="12"/>
  <c r="Y88" i="12"/>
  <c r="X88" i="12"/>
  <c r="O88" i="12"/>
  <c r="W88" i="12"/>
  <c r="U88" i="12"/>
  <c r="T88" i="12"/>
  <c r="AA88" i="12"/>
  <c r="F95" i="12"/>
  <c r="X95" i="12"/>
  <c r="U95" i="12"/>
  <c r="W95" i="12"/>
  <c r="T95" i="12"/>
  <c r="P95" i="12"/>
  <c r="O95" i="12"/>
  <c r="AA95" i="12"/>
  <c r="Y95" i="12"/>
  <c r="F102" i="12"/>
  <c r="P102" i="12"/>
  <c r="W102" i="12"/>
  <c r="U102" i="12"/>
  <c r="AA102" i="12"/>
  <c r="X102" i="12"/>
  <c r="Y102" i="12"/>
  <c r="T102" i="12"/>
  <c r="O102" i="12"/>
  <c r="F61" i="12"/>
  <c r="O61" i="12"/>
  <c r="AA61" i="12"/>
  <c r="Y61" i="12"/>
  <c r="P61" i="12"/>
  <c r="T61" i="12"/>
  <c r="X61" i="12"/>
  <c r="W61" i="12"/>
  <c r="U61" i="12"/>
  <c r="F89" i="12"/>
  <c r="Y89" i="12"/>
  <c r="P89" i="12"/>
  <c r="O89" i="12"/>
  <c r="AA89" i="12"/>
  <c r="X89" i="12"/>
  <c r="T89" i="12"/>
  <c r="U89" i="12"/>
  <c r="W89" i="12"/>
  <c r="F9" i="12"/>
  <c r="P9" i="12"/>
  <c r="T9" i="12"/>
  <c r="X9" i="12"/>
  <c r="W9" i="12"/>
  <c r="O9" i="12"/>
  <c r="Y9" i="12"/>
  <c r="U9" i="12"/>
  <c r="AA9" i="12"/>
  <c r="F14" i="12"/>
  <c r="AA14" i="12"/>
  <c r="Y14" i="12"/>
  <c r="X14" i="12"/>
  <c r="U14" i="12"/>
  <c r="T14" i="12"/>
  <c r="W14" i="12"/>
  <c r="P14" i="12"/>
  <c r="O14" i="12"/>
  <c r="F28" i="12"/>
  <c r="AA28" i="12"/>
  <c r="O28" i="12"/>
  <c r="P28" i="12"/>
  <c r="W28" i="12"/>
  <c r="T28" i="12"/>
  <c r="X28" i="12"/>
  <c r="U28" i="12"/>
  <c r="Y28" i="12"/>
  <c r="F35" i="12"/>
  <c r="P35" i="12"/>
  <c r="O35" i="12"/>
  <c r="X35" i="12"/>
  <c r="W35" i="12"/>
  <c r="U35" i="12"/>
  <c r="T35" i="12"/>
  <c r="AA35" i="12"/>
  <c r="Y35" i="12"/>
  <c r="F63" i="12"/>
  <c r="P63" i="12"/>
  <c r="O63" i="12"/>
  <c r="U63" i="12"/>
  <c r="AA63" i="12"/>
  <c r="Y63" i="12"/>
  <c r="X63" i="12"/>
  <c r="T63" i="12"/>
  <c r="W63" i="12"/>
  <c r="F65" i="12"/>
  <c r="X65" i="12"/>
  <c r="O65" i="12"/>
  <c r="W65" i="12"/>
  <c r="U65" i="12"/>
  <c r="T65" i="12"/>
  <c r="P65" i="12"/>
  <c r="Y65" i="12"/>
  <c r="AA65" i="12"/>
  <c r="F93" i="12"/>
  <c r="T93" i="12"/>
  <c r="AA93" i="12"/>
  <c r="Y93" i="12"/>
  <c r="U93" i="12"/>
  <c r="P93" i="12"/>
  <c r="X93" i="12"/>
  <c r="O93" i="12"/>
  <c r="W93" i="12"/>
  <c r="F96" i="12"/>
  <c r="O96" i="12"/>
  <c r="AA96" i="12"/>
  <c r="Y96" i="12"/>
  <c r="W96" i="12"/>
  <c r="P96" i="12"/>
  <c r="U96" i="12"/>
  <c r="T96" i="12"/>
  <c r="X96" i="12"/>
  <c r="F7" i="12"/>
  <c r="P7" i="12"/>
  <c r="O7" i="12"/>
  <c r="Y7" i="12"/>
  <c r="AA7" i="12"/>
  <c r="T7" i="12"/>
  <c r="W7" i="12"/>
  <c r="X7" i="12"/>
  <c r="U7" i="12"/>
  <c r="F56" i="12"/>
  <c r="P56" i="12"/>
  <c r="O56" i="12"/>
  <c r="AA56" i="12"/>
  <c r="Y56" i="12"/>
  <c r="U56" i="12"/>
  <c r="X56" i="12"/>
  <c r="T56" i="12"/>
  <c r="W56" i="12"/>
  <c r="F84" i="12"/>
  <c r="AA84" i="12"/>
  <c r="W84" i="12"/>
  <c r="O84" i="12"/>
  <c r="T84" i="12"/>
  <c r="X84" i="12"/>
  <c r="Y84" i="12"/>
  <c r="U84" i="12"/>
  <c r="P84" i="12"/>
  <c r="F98" i="12"/>
  <c r="W98" i="12"/>
  <c r="T98" i="12"/>
  <c r="P98" i="12"/>
  <c r="O98" i="12"/>
  <c r="X98" i="12"/>
  <c r="U98" i="12"/>
  <c r="Y98" i="12"/>
  <c r="AA98" i="12"/>
  <c r="F12" i="12"/>
  <c r="O12" i="12"/>
  <c r="AA12" i="12"/>
  <c r="Y12" i="12"/>
  <c r="P12" i="12"/>
  <c r="X12" i="12"/>
  <c r="W12" i="12"/>
  <c r="T12" i="12"/>
  <c r="U12" i="12"/>
  <c r="F19" i="12"/>
  <c r="AA19" i="12"/>
  <c r="P19" i="12"/>
  <c r="O19" i="12"/>
  <c r="Y19" i="12"/>
  <c r="X19" i="12"/>
  <c r="W19" i="12"/>
  <c r="U19" i="12"/>
  <c r="T19" i="12"/>
  <c r="F26" i="12"/>
  <c r="O26" i="12"/>
  <c r="AA26" i="12"/>
  <c r="Y26" i="12"/>
  <c r="W26" i="12"/>
  <c r="P26" i="12"/>
  <c r="U26" i="12"/>
  <c r="T26" i="12"/>
  <c r="X26" i="12"/>
  <c r="F33" i="12"/>
  <c r="P33" i="12"/>
  <c r="O33" i="12"/>
  <c r="Y33" i="12"/>
  <c r="AA33" i="12"/>
  <c r="U33" i="12"/>
  <c r="X33" i="12"/>
  <c r="T33" i="12"/>
  <c r="W33" i="12"/>
  <c r="F40" i="12"/>
  <c r="O40" i="12"/>
  <c r="AA40" i="12"/>
  <c r="Y40" i="12"/>
  <c r="U40" i="12"/>
  <c r="W40" i="12"/>
  <c r="X40" i="12"/>
  <c r="T40" i="12"/>
  <c r="P40" i="12"/>
  <c r="F54" i="12"/>
  <c r="O54" i="12"/>
  <c r="AA54" i="12"/>
  <c r="Y54" i="12"/>
  <c r="W54" i="12"/>
  <c r="P54" i="12"/>
  <c r="X54" i="12"/>
  <c r="T54" i="12"/>
  <c r="U54" i="12"/>
  <c r="F68" i="12"/>
  <c r="O68" i="12"/>
  <c r="AA68" i="12"/>
  <c r="Y68" i="12"/>
  <c r="W68" i="12"/>
  <c r="U68" i="12"/>
  <c r="X68" i="12"/>
  <c r="T68" i="12"/>
  <c r="P68" i="12"/>
  <c r="F82" i="12"/>
  <c r="O82" i="12"/>
  <c r="AA82" i="12"/>
  <c r="Y82" i="12"/>
  <c r="X82" i="12"/>
  <c r="W82" i="12"/>
  <c r="T82" i="12"/>
  <c r="P82" i="12"/>
  <c r="U82" i="12"/>
  <c r="F103" i="12"/>
  <c r="P103" i="12"/>
  <c r="AA103" i="12"/>
  <c r="Y103" i="12"/>
  <c r="O103" i="12"/>
  <c r="X103" i="12"/>
  <c r="W103" i="12"/>
  <c r="U103" i="12"/>
  <c r="T103" i="12"/>
  <c r="F11" i="12"/>
  <c r="X11" i="12"/>
  <c r="T11" i="12"/>
  <c r="W11" i="12"/>
  <c r="U11" i="12"/>
  <c r="P11" i="12"/>
  <c r="O11" i="12"/>
  <c r="AA11" i="12"/>
  <c r="Y11" i="12"/>
  <c r="F18" i="12"/>
  <c r="P18" i="12"/>
  <c r="AA18" i="12"/>
  <c r="Y18" i="12"/>
  <c r="U18" i="12"/>
  <c r="T18" i="12"/>
  <c r="W18" i="12"/>
  <c r="O18" i="12"/>
  <c r="X18" i="12"/>
  <c r="F25" i="12"/>
  <c r="X25" i="12"/>
  <c r="U25" i="12"/>
  <c r="W25" i="12"/>
  <c r="T25" i="12"/>
  <c r="P25" i="12"/>
  <c r="O25" i="12"/>
  <c r="AA25" i="12"/>
  <c r="Y25" i="12"/>
  <c r="F32" i="12"/>
  <c r="P32" i="12"/>
  <c r="AA32" i="12"/>
  <c r="O32" i="12"/>
  <c r="U32" i="12"/>
  <c r="X32" i="12"/>
  <c r="W32" i="12"/>
  <c r="Y32" i="12"/>
  <c r="T32" i="12"/>
  <c r="F60" i="12"/>
  <c r="P60" i="12"/>
  <c r="O60" i="12"/>
  <c r="T60" i="12"/>
  <c r="X60" i="12"/>
  <c r="W60" i="12"/>
  <c r="U60" i="12"/>
  <c r="AA60" i="12"/>
  <c r="Y60" i="12"/>
  <c r="F67" i="12"/>
  <c r="X67" i="12"/>
  <c r="W67" i="12"/>
  <c r="U67" i="12"/>
  <c r="T67" i="12"/>
  <c r="P67" i="12"/>
  <c r="O67" i="12"/>
  <c r="Y67" i="12"/>
  <c r="AA67" i="12"/>
  <c r="F74" i="12"/>
  <c r="P74" i="12"/>
  <c r="Y74" i="12"/>
  <c r="AA74" i="12"/>
  <c r="O74" i="12"/>
  <c r="X74" i="12"/>
  <c r="T74" i="12"/>
  <c r="W74" i="12"/>
  <c r="U74" i="12"/>
  <c r="F81" i="12"/>
  <c r="X81" i="12"/>
  <c r="U81" i="12"/>
  <c r="W81" i="12"/>
  <c r="T81" i="12"/>
  <c r="P81" i="12"/>
  <c r="O81" i="12"/>
  <c r="Y81" i="12"/>
  <c r="AA81" i="12"/>
  <c r="F16" i="12"/>
  <c r="U16" i="12"/>
  <c r="T16" i="12"/>
  <c r="W16" i="12"/>
  <c r="P16" i="12"/>
  <c r="X16" i="12"/>
  <c r="Y16" i="12"/>
  <c r="AA16" i="12"/>
  <c r="O16" i="12"/>
  <c r="F23" i="12"/>
  <c r="Y23" i="12"/>
  <c r="W23" i="12"/>
  <c r="T23" i="12"/>
  <c r="X23" i="12"/>
  <c r="P23" i="12"/>
  <c r="AA23" i="12"/>
  <c r="O23" i="12"/>
  <c r="U23" i="12"/>
  <c r="F30" i="12"/>
  <c r="U30" i="12"/>
  <c r="T30" i="12"/>
  <c r="Y30" i="12"/>
  <c r="AA30" i="12"/>
  <c r="O30" i="12"/>
  <c r="P30" i="12"/>
  <c r="W30" i="12"/>
  <c r="X30" i="12"/>
  <c r="F37" i="12"/>
  <c r="W37" i="12"/>
  <c r="X37" i="12"/>
  <c r="U37" i="12"/>
  <c r="Y37" i="12"/>
  <c r="T37" i="12"/>
  <c r="AA37" i="12"/>
  <c r="P37" i="12"/>
  <c r="O37" i="12"/>
  <c r="F44" i="12"/>
  <c r="U44" i="12"/>
  <c r="T44" i="12"/>
  <c r="P44" i="12"/>
  <c r="AA44" i="12"/>
  <c r="X44" i="12"/>
  <c r="O44" i="12"/>
  <c r="Y44" i="12"/>
  <c r="W44" i="12"/>
  <c r="F58" i="12"/>
  <c r="U58" i="12"/>
  <c r="T58" i="12"/>
  <c r="X58" i="12"/>
  <c r="W58" i="12"/>
  <c r="Y58" i="12"/>
  <c r="AA58" i="12"/>
  <c r="P58" i="12"/>
  <c r="O58" i="12"/>
  <c r="F72" i="12"/>
  <c r="U72" i="12"/>
  <c r="T72" i="12"/>
  <c r="W72" i="12"/>
  <c r="AA72" i="12"/>
  <c r="O72" i="12"/>
  <c r="Y72" i="12"/>
  <c r="P72" i="12"/>
  <c r="X72" i="12"/>
  <c r="F79" i="12"/>
  <c r="O79" i="12"/>
  <c r="W79" i="12"/>
  <c r="T79" i="12"/>
  <c r="AA79" i="12"/>
  <c r="Y79" i="12"/>
  <c r="U79" i="12"/>
  <c r="X79" i="12"/>
  <c r="P79" i="12"/>
  <c r="F39" i="12"/>
  <c r="X39" i="12"/>
  <c r="U39" i="12"/>
  <c r="W39" i="12"/>
  <c r="T39" i="12"/>
  <c r="P39" i="12"/>
  <c r="O39" i="12"/>
  <c r="Y39" i="12"/>
  <c r="AA39" i="12"/>
  <c r="F46" i="12"/>
  <c r="P46" i="12"/>
  <c r="Y46" i="12"/>
  <c r="X46" i="12"/>
  <c r="O46" i="12"/>
  <c r="T46" i="12"/>
  <c r="AA46" i="12"/>
  <c r="W46" i="12"/>
  <c r="U46" i="12"/>
  <c r="F53" i="12"/>
  <c r="X53" i="12"/>
  <c r="U53" i="12"/>
  <c r="W53" i="12"/>
  <c r="T53" i="12"/>
  <c r="P53" i="12"/>
  <c r="O53" i="12"/>
  <c r="Y53" i="12"/>
  <c r="AA53" i="12"/>
  <c r="F21" i="12"/>
  <c r="P21" i="12"/>
  <c r="O21" i="12"/>
  <c r="T21" i="12"/>
  <c r="U21" i="12"/>
  <c r="Y21" i="12"/>
  <c r="W21" i="12"/>
  <c r="AA21" i="12"/>
  <c r="X21" i="12"/>
  <c r="F42" i="12"/>
  <c r="X42" i="12"/>
  <c r="W42" i="12"/>
  <c r="U42" i="12"/>
  <c r="T42" i="12"/>
  <c r="P42" i="12"/>
  <c r="O42" i="12"/>
  <c r="Y42" i="12"/>
  <c r="AA42" i="12"/>
  <c r="F49" i="12"/>
  <c r="P49" i="12"/>
  <c r="O49" i="12"/>
  <c r="U49" i="12"/>
  <c r="AA49" i="12"/>
  <c r="Y49" i="12"/>
  <c r="X49" i="12"/>
  <c r="W49" i="12"/>
  <c r="T49" i="12"/>
  <c r="F70" i="12"/>
  <c r="AA70" i="12"/>
  <c r="Y70" i="12"/>
  <c r="X70" i="12"/>
  <c r="W70" i="12"/>
  <c r="O70" i="12"/>
  <c r="P70" i="12"/>
  <c r="U70" i="12"/>
  <c r="T70" i="12"/>
  <c r="F77" i="12"/>
  <c r="P77" i="12"/>
  <c r="O77" i="12"/>
  <c r="U77" i="12"/>
  <c r="Y77" i="12"/>
  <c r="W77" i="12"/>
  <c r="T77" i="12"/>
  <c r="AA77" i="12"/>
  <c r="X77" i="12"/>
  <c r="F91" i="12"/>
  <c r="P91" i="12"/>
  <c r="O91" i="12"/>
  <c r="AA91" i="12"/>
  <c r="T91" i="12"/>
  <c r="X91" i="12"/>
  <c r="U91" i="12"/>
  <c r="Y91" i="12"/>
  <c r="W91" i="12"/>
  <c r="F75" i="12"/>
  <c r="P75" i="12"/>
  <c r="O75" i="12"/>
  <c r="Y75" i="12"/>
  <c r="AA75" i="12"/>
  <c r="X75" i="12"/>
  <c r="U75" i="12"/>
  <c r="W75" i="12"/>
  <c r="T75" i="12"/>
  <c r="F10" i="12"/>
  <c r="AA10" i="12"/>
  <c r="Y10" i="12"/>
  <c r="X10" i="12"/>
  <c r="O10" i="12"/>
  <c r="U10" i="12"/>
  <c r="W10" i="12"/>
  <c r="P10" i="12"/>
  <c r="T10" i="12"/>
  <c r="F17" i="12"/>
  <c r="Y17" i="12"/>
  <c r="X17" i="12"/>
  <c r="W17" i="12"/>
  <c r="AA17" i="12"/>
  <c r="U17" i="12"/>
  <c r="P17" i="12"/>
  <c r="T17" i="12"/>
  <c r="O17" i="12"/>
  <c r="F24" i="12"/>
  <c r="AA24" i="12"/>
  <c r="X24" i="12"/>
  <c r="Y24" i="12"/>
  <c r="P24" i="12"/>
  <c r="O24" i="12"/>
  <c r="U24" i="12"/>
  <c r="T24" i="12"/>
  <c r="W24" i="12"/>
  <c r="F31" i="12"/>
  <c r="Y31" i="12"/>
  <c r="X31" i="12"/>
  <c r="W31" i="12"/>
  <c r="P31" i="12"/>
  <c r="AA31" i="12"/>
  <c r="O31" i="12"/>
  <c r="T31" i="12"/>
  <c r="U31" i="12"/>
  <c r="F38" i="12"/>
  <c r="X38" i="12"/>
  <c r="W38" i="12"/>
  <c r="AA38" i="12"/>
  <c r="Y38" i="12"/>
  <c r="T38" i="12"/>
  <c r="U38" i="12"/>
  <c r="O38" i="12"/>
  <c r="P38" i="12"/>
  <c r="F45" i="12"/>
  <c r="Y45" i="12"/>
  <c r="X45" i="12"/>
  <c r="W45" i="12"/>
  <c r="U45" i="12"/>
  <c r="T45" i="12"/>
  <c r="O45" i="12"/>
  <c r="AA45" i="12"/>
  <c r="P45" i="12"/>
  <c r="F52" i="12"/>
  <c r="W52" i="12"/>
  <c r="X52" i="12"/>
  <c r="AA52" i="12"/>
  <c r="Y52" i="12"/>
  <c r="T52" i="12"/>
  <c r="P52" i="12"/>
  <c r="O52" i="12"/>
  <c r="U52" i="12"/>
  <c r="F59" i="12"/>
  <c r="Y59" i="12"/>
  <c r="X59" i="12"/>
  <c r="W59" i="12"/>
  <c r="AA59" i="12"/>
  <c r="P59" i="12"/>
  <c r="O59" i="12"/>
  <c r="T59" i="12"/>
  <c r="U59" i="12"/>
  <c r="F66" i="12"/>
  <c r="W66" i="12"/>
  <c r="AA66" i="12"/>
  <c r="X66" i="12"/>
  <c r="Y66" i="12"/>
  <c r="O66" i="12"/>
  <c r="P66" i="12"/>
  <c r="U66" i="12"/>
  <c r="T66" i="12"/>
  <c r="F73" i="12"/>
  <c r="Y73" i="12"/>
  <c r="X73" i="12"/>
  <c r="W73" i="12"/>
  <c r="AA73" i="12"/>
  <c r="O73" i="12"/>
  <c r="U73" i="12"/>
  <c r="T73" i="12"/>
  <c r="P73" i="12"/>
  <c r="F80" i="12"/>
  <c r="X80" i="12"/>
  <c r="W80" i="12"/>
  <c r="AA80" i="12"/>
  <c r="Y80" i="12"/>
  <c r="U80" i="12"/>
  <c r="T80" i="12"/>
  <c r="P80" i="12"/>
  <c r="O80" i="12"/>
  <c r="F87" i="12"/>
  <c r="Y87" i="12"/>
  <c r="X87" i="12"/>
  <c r="W87" i="12"/>
  <c r="U87" i="12"/>
  <c r="P87" i="12"/>
  <c r="AA87" i="12"/>
  <c r="T87" i="12"/>
  <c r="O87" i="12"/>
  <c r="F101" i="12"/>
  <c r="Y101" i="12"/>
  <c r="X101" i="12"/>
  <c r="W101" i="12"/>
  <c r="U101" i="12"/>
  <c r="AA101" i="12"/>
  <c r="T101" i="12"/>
  <c r="O101" i="12"/>
  <c r="P101" i="12"/>
  <c r="B22" i="4"/>
  <c r="BH21" i="4"/>
  <c r="CB10" i="12" s="1"/>
  <c r="BH20" i="4"/>
  <c r="CB9" i="12" s="1"/>
  <c r="BH18" i="4"/>
  <c r="CB7" i="12" s="1"/>
  <c r="BH19" i="4"/>
  <c r="CB8" i="12" s="1"/>
  <c r="BH17" i="4"/>
  <c r="CB6" i="12" s="1"/>
  <c r="W5" i="2"/>
  <c r="W2" i="2"/>
  <c r="BX12" i="12"/>
  <c r="BG12" i="12"/>
  <c r="AY12" i="12"/>
  <c r="AQ12" i="12"/>
  <c r="AI12" i="12"/>
  <c r="S12" i="12"/>
  <c r="G12" i="12"/>
  <c r="BT12" i="12"/>
  <c r="BK12" i="12"/>
  <c r="BC12" i="12"/>
  <c r="AU12" i="12"/>
  <c r="AM12" i="12"/>
  <c r="AE12" i="12"/>
  <c r="K12" i="12"/>
  <c r="B12" i="12"/>
  <c r="BF12" i="12"/>
  <c r="AV12" i="12"/>
  <c r="AK12" i="12"/>
  <c r="Q12" i="12"/>
  <c r="C12" i="12"/>
  <c r="CA12" i="12"/>
  <c r="BE12" i="12"/>
  <c r="AT12" i="12"/>
  <c r="AJ12" i="12"/>
  <c r="M12" i="12"/>
  <c r="A12" i="12"/>
  <c r="BZ12" i="12"/>
  <c r="BN12" i="12"/>
  <c r="BD12" i="12"/>
  <c r="AS12" i="12"/>
  <c r="AH12" i="12"/>
  <c r="L12" i="12"/>
  <c r="BY12" i="12"/>
  <c r="BM12" i="12"/>
  <c r="BB12" i="12"/>
  <c r="AR12" i="12"/>
  <c r="AG12" i="12"/>
  <c r="J12" i="12"/>
  <c r="BW12" i="12"/>
  <c r="BL12" i="12"/>
  <c r="BA12" i="12"/>
  <c r="AP12" i="12"/>
  <c r="AF12" i="12"/>
  <c r="I12" i="12"/>
  <c r="BV12" i="12"/>
  <c r="BJ12" i="12"/>
  <c r="AZ12" i="12"/>
  <c r="AO12" i="12"/>
  <c r="AD12" i="12"/>
  <c r="H12" i="12"/>
  <c r="BU12" i="12"/>
  <c r="BI12" i="12"/>
  <c r="AX12" i="12"/>
  <c r="AN12" i="12"/>
  <c r="AC12" i="12"/>
  <c r="E12" i="12"/>
  <c r="D12" i="12"/>
  <c r="BO12" i="12"/>
  <c r="BH12" i="12"/>
  <c r="AW12" i="12"/>
  <c r="AL12" i="12"/>
  <c r="AB12" i="12"/>
  <c r="BX20" i="12"/>
  <c r="BG20" i="12"/>
  <c r="AY20" i="12"/>
  <c r="AQ20" i="12"/>
  <c r="AI20" i="12"/>
  <c r="S20" i="12"/>
  <c r="G20" i="12"/>
  <c r="BW20" i="12"/>
  <c r="BN20" i="12"/>
  <c r="BF20" i="12"/>
  <c r="AX20" i="12"/>
  <c r="AP20" i="12"/>
  <c r="AH20" i="12"/>
  <c r="Q20" i="12"/>
  <c r="E20" i="12"/>
  <c r="BV20" i="12"/>
  <c r="BM20" i="12"/>
  <c r="BE20" i="12"/>
  <c r="AW20" i="12"/>
  <c r="AO20" i="12"/>
  <c r="AG20" i="12"/>
  <c r="M20" i="12"/>
  <c r="D20" i="12"/>
  <c r="BT20" i="12"/>
  <c r="BK20" i="12"/>
  <c r="BC20" i="12"/>
  <c r="AU20" i="12"/>
  <c r="AM20" i="12"/>
  <c r="AE20" i="12"/>
  <c r="K20" i="12"/>
  <c r="B20" i="12"/>
  <c r="CA20" i="12"/>
  <c r="BJ20" i="12"/>
  <c r="AT20" i="12"/>
  <c r="AD20" i="12"/>
  <c r="A20" i="12"/>
  <c r="BZ20" i="12"/>
  <c r="BI20" i="12"/>
  <c r="AS20" i="12"/>
  <c r="AC20" i="12"/>
  <c r="BY20" i="12"/>
  <c r="BH20" i="12"/>
  <c r="AR20" i="12"/>
  <c r="AB20" i="12"/>
  <c r="BU20" i="12"/>
  <c r="BD20" i="12"/>
  <c r="AN20" i="12"/>
  <c r="L20" i="12"/>
  <c r="BO20" i="12"/>
  <c r="BB20" i="12"/>
  <c r="AL20" i="12"/>
  <c r="J20" i="12"/>
  <c r="BA20" i="12"/>
  <c r="AK20" i="12"/>
  <c r="I20" i="12"/>
  <c r="AZ20" i="12"/>
  <c r="AJ20" i="12"/>
  <c r="H20" i="12"/>
  <c r="AV20" i="12"/>
  <c r="AF20" i="12"/>
  <c r="C20" i="12"/>
  <c r="BL20" i="12"/>
  <c r="BY37" i="12"/>
  <c r="BH37" i="12"/>
  <c r="AZ37" i="12"/>
  <c r="AR37" i="12"/>
  <c r="AJ37" i="12"/>
  <c r="AB37" i="12"/>
  <c r="H37" i="12"/>
  <c r="BU37" i="12"/>
  <c r="BL37" i="12"/>
  <c r="BD37" i="12"/>
  <c r="AV37" i="12"/>
  <c r="AN37" i="12"/>
  <c r="AF37" i="12"/>
  <c r="L37" i="12"/>
  <c r="C37" i="12"/>
  <c r="CA37" i="12"/>
  <c r="BE37" i="12"/>
  <c r="AT37" i="12"/>
  <c r="AI37" i="12"/>
  <c r="M37" i="12"/>
  <c r="A37" i="12"/>
  <c r="BZ37" i="12"/>
  <c r="BN37" i="12"/>
  <c r="BC37" i="12"/>
  <c r="AS37" i="12"/>
  <c r="AH37" i="12"/>
  <c r="K37" i="12"/>
  <c r="BX37" i="12"/>
  <c r="BM37" i="12"/>
  <c r="BB37" i="12"/>
  <c r="AQ37" i="12"/>
  <c r="AG37" i="12"/>
  <c r="J37" i="12"/>
  <c r="BW37" i="12"/>
  <c r="BK37" i="12"/>
  <c r="BA37" i="12"/>
  <c r="AP37" i="12"/>
  <c r="AE37" i="12"/>
  <c r="I37" i="12"/>
  <c r="BT37" i="12"/>
  <c r="AX37" i="12"/>
  <c r="AC37" i="12"/>
  <c r="BO37" i="12"/>
  <c r="AW37" i="12"/>
  <c r="S37" i="12"/>
  <c r="AU37" i="12"/>
  <c r="Q37" i="12"/>
  <c r="BJ37" i="12"/>
  <c r="AO37" i="12"/>
  <c r="G37" i="12"/>
  <c r="BI37" i="12"/>
  <c r="AM37" i="12"/>
  <c r="E37" i="12"/>
  <c r="BG37" i="12"/>
  <c r="AL37" i="12"/>
  <c r="D37" i="12"/>
  <c r="BF37" i="12"/>
  <c r="AK37" i="12"/>
  <c r="B37" i="12"/>
  <c r="BV37" i="12"/>
  <c r="AY37" i="12"/>
  <c r="AD37" i="12"/>
  <c r="BV14" i="12"/>
  <c r="BM14" i="12"/>
  <c r="BE14" i="12"/>
  <c r="AW14" i="12"/>
  <c r="AO14" i="12"/>
  <c r="AG14" i="12"/>
  <c r="M14" i="12"/>
  <c r="D14" i="12"/>
  <c r="BZ14" i="12"/>
  <c r="BI14" i="12"/>
  <c r="BA14" i="12"/>
  <c r="AS14" i="12"/>
  <c r="AK14" i="12"/>
  <c r="AC14" i="12"/>
  <c r="I14" i="12"/>
  <c r="CA14" i="12"/>
  <c r="BD14" i="12"/>
  <c r="AT14" i="12"/>
  <c r="AI14" i="12"/>
  <c r="L14" i="12"/>
  <c r="A14" i="12"/>
  <c r="BY14" i="12"/>
  <c r="BN14" i="12"/>
  <c r="BC14" i="12"/>
  <c r="AR14" i="12"/>
  <c r="AH14" i="12"/>
  <c r="K14" i="12"/>
  <c r="BX14" i="12"/>
  <c r="BL14" i="12"/>
  <c r="BB14" i="12"/>
  <c r="AQ14" i="12"/>
  <c r="AF14" i="12"/>
  <c r="J14" i="12"/>
  <c r="BW14" i="12"/>
  <c r="BK14" i="12"/>
  <c r="AZ14" i="12"/>
  <c r="AP14" i="12"/>
  <c r="AE14" i="12"/>
  <c r="H14" i="12"/>
  <c r="BU14" i="12"/>
  <c r="BJ14" i="12"/>
  <c r="AY14" i="12"/>
  <c r="AN14" i="12"/>
  <c r="AD14" i="12"/>
  <c r="G14" i="12"/>
  <c r="BT14" i="12"/>
  <c r="BH14" i="12"/>
  <c r="AX14" i="12"/>
  <c r="AM14" i="12"/>
  <c r="AB14" i="12"/>
  <c r="E14" i="12"/>
  <c r="BO14" i="12"/>
  <c r="BG14" i="12"/>
  <c r="AV14" i="12"/>
  <c r="AL14" i="12"/>
  <c r="S14" i="12"/>
  <c r="C14" i="12"/>
  <c r="BF14" i="12"/>
  <c r="AU14" i="12"/>
  <c r="AJ14" i="12"/>
  <c r="Q14" i="12"/>
  <c r="B14" i="12"/>
  <c r="BV22" i="12"/>
  <c r="BM22" i="12"/>
  <c r="BE22" i="12"/>
  <c r="AW22" i="12"/>
  <c r="AO22" i="12"/>
  <c r="AG22" i="12"/>
  <c r="M22" i="12"/>
  <c r="D22" i="12"/>
  <c r="BU22" i="12"/>
  <c r="BL22" i="12"/>
  <c r="BD22" i="12"/>
  <c r="AV22" i="12"/>
  <c r="AN22" i="12"/>
  <c r="AF22" i="12"/>
  <c r="L22" i="12"/>
  <c r="C22" i="12"/>
  <c r="BT22" i="12"/>
  <c r="BK22" i="12"/>
  <c r="BC22" i="12"/>
  <c r="AU22" i="12"/>
  <c r="AM22" i="12"/>
  <c r="AE22" i="12"/>
  <c r="K22" i="12"/>
  <c r="B22" i="12"/>
  <c r="BZ22" i="12"/>
  <c r="BI22" i="12"/>
  <c r="BA22" i="12"/>
  <c r="AS22" i="12"/>
  <c r="AK22" i="12"/>
  <c r="AC22" i="12"/>
  <c r="I22" i="12"/>
  <c r="BY22" i="12"/>
  <c r="BH22" i="12"/>
  <c r="AR22" i="12"/>
  <c r="AB22" i="12"/>
  <c r="BX22" i="12"/>
  <c r="BG22" i="12"/>
  <c r="AQ22" i="12"/>
  <c r="S22" i="12"/>
  <c r="BW22" i="12"/>
  <c r="BF22" i="12"/>
  <c r="AP22" i="12"/>
  <c r="Q22" i="12"/>
  <c r="BO22" i="12"/>
  <c r="BB22" i="12"/>
  <c r="AL22" i="12"/>
  <c r="J22" i="12"/>
  <c r="AZ22" i="12"/>
  <c r="AJ22" i="12"/>
  <c r="H22" i="12"/>
  <c r="AY22" i="12"/>
  <c r="AI22" i="12"/>
  <c r="G22" i="12"/>
  <c r="BN22" i="12"/>
  <c r="AX22" i="12"/>
  <c r="AH22" i="12"/>
  <c r="E22" i="12"/>
  <c r="AT22" i="12"/>
  <c r="AD22" i="12"/>
  <c r="A22" i="12"/>
  <c r="CA22" i="12"/>
  <c r="BJ22" i="12"/>
  <c r="BX30" i="12"/>
  <c r="BG30" i="12"/>
  <c r="AY30" i="12"/>
  <c r="AQ30" i="12"/>
  <c r="AI30" i="12"/>
  <c r="S30" i="12"/>
  <c r="G30" i="12"/>
  <c r="BV30" i="12"/>
  <c r="BM30" i="12"/>
  <c r="BE30" i="12"/>
  <c r="AW30" i="12"/>
  <c r="AO30" i="12"/>
  <c r="AG30" i="12"/>
  <c r="M30" i="12"/>
  <c r="D30" i="12"/>
  <c r="BU30" i="12"/>
  <c r="BL30" i="12"/>
  <c r="BD30" i="12"/>
  <c r="AV30" i="12"/>
  <c r="AN30" i="12"/>
  <c r="AF30" i="12"/>
  <c r="L30" i="12"/>
  <c r="C30" i="12"/>
  <c r="BT30" i="12"/>
  <c r="BK30" i="12"/>
  <c r="BC30" i="12"/>
  <c r="AU30" i="12"/>
  <c r="AM30" i="12"/>
  <c r="AE30" i="12"/>
  <c r="K30" i="12"/>
  <c r="B30" i="12"/>
  <c r="CA30" i="12"/>
  <c r="BO30" i="12"/>
  <c r="BJ30" i="12"/>
  <c r="BB30" i="12"/>
  <c r="AT30" i="12"/>
  <c r="AL30" i="12"/>
  <c r="AD30" i="12"/>
  <c r="J30" i="12"/>
  <c r="A30" i="12"/>
  <c r="BZ30" i="12"/>
  <c r="BI30" i="12"/>
  <c r="BA30" i="12"/>
  <c r="AS30" i="12"/>
  <c r="AK30" i="12"/>
  <c r="AC30" i="12"/>
  <c r="I30" i="12"/>
  <c r="AJ30" i="12"/>
  <c r="BN30" i="12"/>
  <c r="AH30" i="12"/>
  <c r="BH30" i="12"/>
  <c r="AB30" i="12"/>
  <c r="BF30" i="12"/>
  <c r="Q30" i="12"/>
  <c r="AZ30" i="12"/>
  <c r="H30" i="12"/>
  <c r="AX30" i="12"/>
  <c r="E30" i="12"/>
  <c r="BY30" i="12"/>
  <c r="AR30" i="12"/>
  <c r="BW30" i="12"/>
  <c r="AP30" i="12"/>
  <c r="BU15" i="12"/>
  <c r="BL15" i="12"/>
  <c r="BD15" i="12"/>
  <c r="AV15" i="12"/>
  <c r="AN15" i="12"/>
  <c r="AF15" i="12"/>
  <c r="L15" i="12"/>
  <c r="C15" i="12"/>
  <c r="BY15" i="12"/>
  <c r="BH15" i="12"/>
  <c r="AZ15" i="12"/>
  <c r="AR15" i="12"/>
  <c r="AJ15" i="12"/>
  <c r="AB15" i="12"/>
  <c r="H15" i="12"/>
  <c r="BZ15" i="12"/>
  <c r="BN15" i="12"/>
  <c r="BC15" i="12"/>
  <c r="AS15" i="12"/>
  <c r="AH15" i="12"/>
  <c r="K15" i="12"/>
  <c r="BX15" i="12"/>
  <c r="BM15" i="12"/>
  <c r="BB15" i="12"/>
  <c r="AQ15" i="12"/>
  <c r="AG15" i="12"/>
  <c r="J15" i="12"/>
  <c r="BW15" i="12"/>
  <c r="BK15" i="12"/>
  <c r="BA15" i="12"/>
  <c r="AP15" i="12"/>
  <c r="AE15" i="12"/>
  <c r="I15" i="12"/>
  <c r="BV15" i="12"/>
  <c r="BJ15" i="12"/>
  <c r="AY15" i="12"/>
  <c r="AO15" i="12"/>
  <c r="AD15" i="12"/>
  <c r="G15" i="12"/>
  <c r="BT15" i="12"/>
  <c r="BI15" i="12"/>
  <c r="AX15" i="12"/>
  <c r="AM15" i="12"/>
  <c r="AC15" i="12"/>
  <c r="E15" i="12"/>
  <c r="BO15" i="12"/>
  <c r="BG15" i="12"/>
  <c r="AW15" i="12"/>
  <c r="AL15" i="12"/>
  <c r="S15" i="12"/>
  <c r="D15" i="12"/>
  <c r="BF15" i="12"/>
  <c r="AU15" i="12"/>
  <c r="AK15" i="12"/>
  <c r="Q15" i="12"/>
  <c r="B15" i="12"/>
  <c r="CA15" i="12"/>
  <c r="BE15" i="12"/>
  <c r="AT15" i="12"/>
  <c r="AI15" i="12"/>
  <c r="M15" i="12"/>
  <c r="A15" i="12"/>
  <c r="BW47" i="12"/>
  <c r="BN47" i="12"/>
  <c r="CA47" i="12"/>
  <c r="BH47" i="12"/>
  <c r="AZ47" i="12"/>
  <c r="AR47" i="12"/>
  <c r="AJ47" i="12"/>
  <c r="AB47" i="12"/>
  <c r="H47" i="12"/>
  <c r="BZ47" i="12"/>
  <c r="BV47" i="12"/>
  <c r="BL47" i="12"/>
  <c r="BD47" i="12"/>
  <c r="AV47" i="12"/>
  <c r="BU47" i="12"/>
  <c r="BG47" i="12"/>
  <c r="AW47" i="12"/>
  <c r="AM47" i="12"/>
  <c r="AD47" i="12"/>
  <c r="I47" i="12"/>
  <c r="BT47" i="12"/>
  <c r="BF47" i="12"/>
  <c r="AU47" i="12"/>
  <c r="AL47" i="12"/>
  <c r="AC47" i="12"/>
  <c r="G47" i="12"/>
  <c r="BM47" i="12"/>
  <c r="BB47" i="12"/>
  <c r="AQ47" i="12"/>
  <c r="AH47" i="12"/>
  <c r="M47" i="12"/>
  <c r="C47" i="12"/>
  <c r="BJ47" i="12"/>
  <c r="AS47" i="12"/>
  <c r="AE47" i="12"/>
  <c r="B47" i="12"/>
  <c r="BE47" i="12"/>
  <c r="AO47" i="12"/>
  <c r="Q47" i="12"/>
  <c r="BY47" i="12"/>
  <c r="BC47" i="12"/>
  <c r="AN47" i="12"/>
  <c r="L47" i="12"/>
  <c r="BX47" i="12"/>
  <c r="BA47" i="12"/>
  <c r="AK47" i="12"/>
  <c r="K47" i="12"/>
  <c r="BO47" i="12"/>
  <c r="AY47" i="12"/>
  <c r="AI47" i="12"/>
  <c r="J47" i="12"/>
  <c r="S47" i="12"/>
  <c r="BK47" i="12"/>
  <c r="E47" i="12"/>
  <c r="BI47" i="12"/>
  <c r="D47" i="12"/>
  <c r="AX47" i="12"/>
  <c r="A47" i="12"/>
  <c r="AT47" i="12"/>
  <c r="AP47" i="12"/>
  <c r="AG47" i="12"/>
  <c r="AF47" i="12"/>
  <c r="BZ10" i="12"/>
  <c r="BI10" i="12"/>
  <c r="BA10" i="12"/>
  <c r="AS10" i="12"/>
  <c r="AK10" i="12"/>
  <c r="AC10" i="12"/>
  <c r="I10" i="12"/>
  <c r="BV10" i="12"/>
  <c r="BM10" i="12"/>
  <c r="BE10" i="12"/>
  <c r="AW10" i="12"/>
  <c r="AO10" i="12"/>
  <c r="AG10" i="12"/>
  <c r="M10" i="12"/>
  <c r="D10" i="12"/>
  <c r="BT10" i="12"/>
  <c r="BH10" i="12"/>
  <c r="AX10" i="12"/>
  <c r="AM10" i="12"/>
  <c r="AB10" i="12"/>
  <c r="E10" i="12"/>
  <c r="BO10" i="12"/>
  <c r="BG10" i="12"/>
  <c r="AV10" i="12"/>
  <c r="AL10" i="12"/>
  <c r="S10" i="12"/>
  <c r="C10" i="12"/>
  <c r="BF10" i="12"/>
  <c r="AU10" i="12"/>
  <c r="AJ10" i="12"/>
  <c r="Q10" i="12"/>
  <c r="B10" i="12"/>
  <c r="CA10" i="12"/>
  <c r="BD10" i="12"/>
  <c r="AT10" i="12"/>
  <c r="AI10" i="12"/>
  <c r="L10" i="12"/>
  <c r="A10" i="12"/>
  <c r="BY10" i="12"/>
  <c r="BN10" i="12"/>
  <c r="BC10" i="12"/>
  <c r="AR10" i="12"/>
  <c r="AH10" i="12"/>
  <c r="K10" i="12"/>
  <c r="BX10" i="12"/>
  <c r="BL10" i="12"/>
  <c r="BB10" i="12"/>
  <c r="AQ10" i="12"/>
  <c r="BW10" i="12"/>
  <c r="BK10" i="12"/>
  <c r="AZ10" i="12"/>
  <c r="AP10" i="12"/>
  <c r="AE10" i="12"/>
  <c r="H10" i="12"/>
  <c r="BJ10" i="12"/>
  <c r="AY10" i="12"/>
  <c r="AN10" i="12"/>
  <c r="AF10" i="12"/>
  <c r="AD10" i="12"/>
  <c r="J10" i="12"/>
  <c r="G10" i="12"/>
  <c r="BU10" i="12"/>
  <c r="BZ18" i="12"/>
  <c r="BI18" i="12"/>
  <c r="BA18" i="12"/>
  <c r="AS18" i="12"/>
  <c r="AK18" i="12"/>
  <c r="AC18" i="12"/>
  <c r="I18" i="12"/>
  <c r="BX18" i="12"/>
  <c r="BG18" i="12"/>
  <c r="AY18" i="12"/>
  <c r="AQ18" i="12"/>
  <c r="AI18" i="12"/>
  <c r="S18" i="12"/>
  <c r="G18" i="12"/>
  <c r="BV18" i="12"/>
  <c r="BM18" i="12"/>
  <c r="BE18" i="12"/>
  <c r="AW18" i="12"/>
  <c r="AO18" i="12"/>
  <c r="AG18" i="12"/>
  <c r="M18" i="12"/>
  <c r="D18" i="12"/>
  <c r="CA18" i="12"/>
  <c r="BL18" i="12"/>
  <c r="AZ18" i="12"/>
  <c r="AM18" i="12"/>
  <c r="Q18" i="12"/>
  <c r="A18" i="12"/>
  <c r="BY18" i="12"/>
  <c r="BK18" i="12"/>
  <c r="AX18" i="12"/>
  <c r="AL18" i="12"/>
  <c r="L18" i="12"/>
  <c r="BW18" i="12"/>
  <c r="BJ18" i="12"/>
  <c r="AV18" i="12"/>
  <c r="AJ18" i="12"/>
  <c r="K18" i="12"/>
  <c r="BU18" i="12"/>
  <c r="BH18" i="12"/>
  <c r="AU18" i="12"/>
  <c r="AH18" i="12"/>
  <c r="J18" i="12"/>
  <c r="BT18" i="12"/>
  <c r="BF18" i="12"/>
  <c r="AT18" i="12"/>
  <c r="AF18" i="12"/>
  <c r="H18" i="12"/>
  <c r="BO18" i="12"/>
  <c r="BD18" i="12"/>
  <c r="AR18" i="12"/>
  <c r="AE18" i="12"/>
  <c r="E18" i="12"/>
  <c r="BC18" i="12"/>
  <c r="AP18" i="12"/>
  <c r="AD18" i="12"/>
  <c r="C18" i="12"/>
  <c r="BN18" i="12"/>
  <c r="BB18" i="12"/>
  <c r="AN18" i="12"/>
  <c r="AB18" i="12"/>
  <c r="B18" i="12"/>
  <c r="BY58" i="12"/>
  <c r="BH58" i="12"/>
  <c r="AZ58" i="12"/>
  <c r="AR58" i="12"/>
  <c r="AJ58" i="12"/>
  <c r="AB58" i="12"/>
  <c r="H58" i="12"/>
  <c r="BV58" i="12"/>
  <c r="BM58" i="12"/>
  <c r="BE58" i="12"/>
  <c r="AW58" i="12"/>
  <c r="AO58" i="12"/>
  <c r="AG58" i="12"/>
  <c r="M58" i="12"/>
  <c r="D58" i="12"/>
  <c r="BU58" i="12"/>
  <c r="BL58" i="12"/>
  <c r="BD58" i="12"/>
  <c r="AV58" i="12"/>
  <c r="AN58" i="12"/>
  <c r="AF58" i="12"/>
  <c r="L58" i="12"/>
  <c r="C58" i="12"/>
  <c r="BT58" i="12"/>
  <c r="BK58" i="12"/>
  <c r="BC58" i="12"/>
  <c r="AU58" i="12"/>
  <c r="AM58" i="12"/>
  <c r="AE58" i="12"/>
  <c r="K58" i="12"/>
  <c r="B58" i="12"/>
  <c r="BW58" i="12"/>
  <c r="BF58" i="12"/>
  <c r="AP58" i="12"/>
  <c r="Q58" i="12"/>
  <c r="BO58" i="12"/>
  <c r="BB58" i="12"/>
  <c r="AL58" i="12"/>
  <c r="J58" i="12"/>
  <c r="BN58" i="12"/>
  <c r="AX58" i="12"/>
  <c r="AH58" i="12"/>
  <c r="E58" i="12"/>
  <c r="CA58" i="12"/>
  <c r="BJ58" i="12"/>
  <c r="AT58" i="12"/>
  <c r="AD58" i="12"/>
  <c r="A58" i="12"/>
  <c r="BZ58" i="12"/>
  <c r="AS58" i="12"/>
  <c r="AK58" i="12"/>
  <c r="AI58" i="12"/>
  <c r="BI58" i="12"/>
  <c r="AC58" i="12"/>
  <c r="BA58" i="12"/>
  <c r="I58" i="12"/>
  <c r="S58" i="12"/>
  <c r="BX58" i="12"/>
  <c r="BG58" i="12"/>
  <c r="AY58" i="12"/>
  <c r="AQ58" i="12"/>
  <c r="G58" i="12"/>
  <c r="BZ28" i="12"/>
  <c r="BI28" i="12"/>
  <c r="BA28" i="12"/>
  <c r="AS28" i="12"/>
  <c r="AK28" i="12"/>
  <c r="AC28" i="12"/>
  <c r="I28" i="12"/>
  <c r="BX28" i="12"/>
  <c r="BG28" i="12"/>
  <c r="AY28" i="12"/>
  <c r="AQ28" i="12"/>
  <c r="AI28" i="12"/>
  <c r="S28" i="12"/>
  <c r="G28" i="12"/>
  <c r="BW28" i="12"/>
  <c r="BN28" i="12"/>
  <c r="BF28" i="12"/>
  <c r="AX28" i="12"/>
  <c r="AP28" i="12"/>
  <c r="AH28" i="12"/>
  <c r="Q28" i="12"/>
  <c r="E28" i="12"/>
  <c r="BV28" i="12"/>
  <c r="BM28" i="12"/>
  <c r="BE28" i="12"/>
  <c r="AW28" i="12"/>
  <c r="AO28" i="12"/>
  <c r="AG28" i="12"/>
  <c r="M28" i="12"/>
  <c r="D28" i="12"/>
  <c r="BT28" i="12"/>
  <c r="BK28" i="12"/>
  <c r="BC28" i="12"/>
  <c r="AU28" i="12"/>
  <c r="AM28" i="12"/>
  <c r="AE28" i="12"/>
  <c r="K28" i="12"/>
  <c r="B28" i="12"/>
  <c r="BO28" i="12"/>
  <c r="AV28" i="12"/>
  <c r="AB28" i="12"/>
  <c r="AT28" i="12"/>
  <c r="L28" i="12"/>
  <c r="BL28" i="12"/>
  <c r="AR28" i="12"/>
  <c r="J28" i="12"/>
  <c r="BJ28" i="12"/>
  <c r="AN28" i="12"/>
  <c r="H28" i="12"/>
  <c r="BH28" i="12"/>
  <c r="AL28" i="12"/>
  <c r="C28" i="12"/>
  <c r="CA28" i="12"/>
  <c r="BD28" i="12"/>
  <c r="AJ28" i="12"/>
  <c r="A28" i="12"/>
  <c r="BY28" i="12"/>
  <c r="BB28" i="12"/>
  <c r="AF28" i="12"/>
  <c r="AZ28" i="12"/>
  <c r="AD28" i="12"/>
  <c r="BU28" i="12"/>
  <c r="BT68" i="12"/>
  <c r="BK68" i="12"/>
  <c r="BC68" i="12"/>
  <c r="AU68" i="12"/>
  <c r="AM68" i="12"/>
  <c r="AE68" i="12"/>
  <c r="K68" i="12"/>
  <c r="B68" i="12"/>
  <c r="BY68" i="12"/>
  <c r="BH68" i="12"/>
  <c r="AZ68" i="12"/>
  <c r="AR68" i="12"/>
  <c r="AJ68" i="12"/>
  <c r="AB68" i="12"/>
  <c r="H68" i="12"/>
  <c r="BX68" i="12"/>
  <c r="BG68" i="12"/>
  <c r="AY68" i="12"/>
  <c r="AQ68" i="12"/>
  <c r="AI68" i="12"/>
  <c r="S68" i="12"/>
  <c r="G68" i="12"/>
  <c r="BW68" i="12"/>
  <c r="BN68" i="12"/>
  <c r="BF68" i="12"/>
  <c r="AX68" i="12"/>
  <c r="AP68" i="12"/>
  <c r="AH68" i="12"/>
  <c r="Q68" i="12"/>
  <c r="E68" i="12"/>
  <c r="BV68" i="12"/>
  <c r="BE68" i="12"/>
  <c r="AO68" i="12"/>
  <c r="M68" i="12"/>
  <c r="BO68" i="12"/>
  <c r="BB68" i="12"/>
  <c r="AL68" i="12"/>
  <c r="J68" i="12"/>
  <c r="BM68" i="12"/>
  <c r="AW68" i="12"/>
  <c r="AG68" i="12"/>
  <c r="D68" i="12"/>
  <c r="BL68" i="12"/>
  <c r="AV68" i="12"/>
  <c r="AF68" i="12"/>
  <c r="C68" i="12"/>
  <c r="CA68" i="12"/>
  <c r="BJ68" i="12"/>
  <c r="AT68" i="12"/>
  <c r="AD68" i="12"/>
  <c r="A68" i="12"/>
  <c r="BZ68" i="12"/>
  <c r="BI68" i="12"/>
  <c r="AS68" i="12"/>
  <c r="AC68" i="12"/>
  <c r="L68" i="12"/>
  <c r="I68" i="12"/>
  <c r="BD68" i="12"/>
  <c r="BA68" i="12"/>
  <c r="BU68" i="12"/>
  <c r="AN68" i="12"/>
  <c r="AK68" i="12"/>
  <c r="BT16" i="12"/>
  <c r="BK16" i="12"/>
  <c r="BC16" i="12"/>
  <c r="AU16" i="12"/>
  <c r="AM16" i="12"/>
  <c r="AE16" i="12"/>
  <c r="K16" i="12"/>
  <c r="B16" i="12"/>
  <c r="BX16" i="12"/>
  <c r="BG16" i="12"/>
  <c r="AY16" i="12"/>
  <c r="AQ16" i="12"/>
  <c r="AI16" i="12"/>
  <c r="S16" i="12"/>
  <c r="G16" i="12"/>
  <c r="BY16" i="12"/>
  <c r="BM16" i="12"/>
  <c r="BB16" i="12"/>
  <c r="AR16" i="12"/>
  <c r="AG16" i="12"/>
  <c r="J16" i="12"/>
  <c r="BW16" i="12"/>
  <c r="BL16" i="12"/>
  <c r="BA16" i="12"/>
  <c r="AP16" i="12"/>
  <c r="AF16" i="12"/>
  <c r="I16" i="12"/>
  <c r="BV16" i="12"/>
  <c r="BJ16" i="12"/>
  <c r="AZ16" i="12"/>
  <c r="AO16" i="12"/>
  <c r="AD16" i="12"/>
  <c r="H16" i="12"/>
  <c r="BU16" i="12"/>
  <c r="BI16" i="12"/>
  <c r="AX16" i="12"/>
  <c r="AN16" i="12"/>
  <c r="AC16" i="12"/>
  <c r="E16" i="12"/>
  <c r="BO16" i="12"/>
  <c r="BH16" i="12"/>
  <c r="AW16" i="12"/>
  <c r="AL16" i="12"/>
  <c r="AB16" i="12"/>
  <c r="D16" i="12"/>
  <c r="BF16" i="12"/>
  <c r="AV16" i="12"/>
  <c r="AK16" i="12"/>
  <c r="Q16" i="12"/>
  <c r="C16" i="12"/>
  <c r="CA16" i="12"/>
  <c r="BE16" i="12"/>
  <c r="AT16" i="12"/>
  <c r="AJ16" i="12"/>
  <c r="M16" i="12"/>
  <c r="A16" i="12"/>
  <c r="BZ16" i="12"/>
  <c r="BN16" i="12"/>
  <c r="BD16" i="12"/>
  <c r="AS16" i="12"/>
  <c r="AH16" i="12"/>
  <c r="L16" i="12"/>
  <c r="BV32" i="12"/>
  <c r="BM32" i="12"/>
  <c r="BE32" i="12"/>
  <c r="AW32" i="12"/>
  <c r="AO32" i="12"/>
  <c r="AG32" i="12"/>
  <c r="M32" i="12"/>
  <c r="D32" i="12"/>
  <c r="BZ32" i="12"/>
  <c r="BI32" i="12"/>
  <c r="BA32" i="12"/>
  <c r="AS32" i="12"/>
  <c r="AK32" i="12"/>
  <c r="AC32" i="12"/>
  <c r="I32" i="12"/>
  <c r="BF32" i="12"/>
  <c r="AU32" i="12"/>
  <c r="AJ32" i="12"/>
  <c r="Q32" i="12"/>
  <c r="BY32" i="12"/>
  <c r="BL32" i="12"/>
  <c r="AZ32" i="12"/>
  <c r="AN32" i="12"/>
  <c r="AB32" i="12"/>
  <c r="C32" i="12"/>
  <c r="BW32" i="12"/>
  <c r="BJ32" i="12"/>
  <c r="AX32" i="12"/>
  <c r="AL32" i="12"/>
  <c r="L32" i="12"/>
  <c r="A32" i="12"/>
  <c r="BU32" i="12"/>
  <c r="BH32" i="12"/>
  <c r="AV32" i="12"/>
  <c r="AI32" i="12"/>
  <c r="K32" i="12"/>
  <c r="BT32" i="12"/>
  <c r="BG32" i="12"/>
  <c r="AT32" i="12"/>
  <c r="AH32" i="12"/>
  <c r="J32" i="12"/>
  <c r="BO32" i="12"/>
  <c r="BD32" i="12"/>
  <c r="AR32" i="12"/>
  <c r="AF32" i="12"/>
  <c r="H32" i="12"/>
  <c r="BC32" i="12"/>
  <c r="AQ32" i="12"/>
  <c r="AE32" i="12"/>
  <c r="G32" i="12"/>
  <c r="BB32" i="12"/>
  <c r="AY32" i="12"/>
  <c r="AP32" i="12"/>
  <c r="AM32" i="12"/>
  <c r="CA32" i="12"/>
  <c r="AD32" i="12"/>
  <c r="BX32" i="12"/>
  <c r="S32" i="12"/>
  <c r="BN32" i="12"/>
  <c r="E32" i="12"/>
  <c r="B32" i="12"/>
  <c r="BK32" i="12"/>
  <c r="BV40" i="12"/>
  <c r="BM40" i="12"/>
  <c r="BE40" i="12"/>
  <c r="AW40" i="12"/>
  <c r="AO40" i="12"/>
  <c r="AG40" i="12"/>
  <c r="M40" i="12"/>
  <c r="D40" i="12"/>
  <c r="BZ40" i="12"/>
  <c r="BI40" i="12"/>
  <c r="BA40" i="12"/>
  <c r="AS40" i="12"/>
  <c r="AK40" i="12"/>
  <c r="AC40" i="12"/>
  <c r="I40" i="12"/>
  <c r="CA40" i="12"/>
  <c r="BD40" i="12"/>
  <c r="AT40" i="12"/>
  <c r="AI40" i="12"/>
  <c r="L40" i="12"/>
  <c r="A40" i="12"/>
  <c r="BX40" i="12"/>
  <c r="BL40" i="12"/>
  <c r="BB40" i="12"/>
  <c r="AQ40" i="12"/>
  <c r="AF40" i="12"/>
  <c r="J40" i="12"/>
  <c r="BW40" i="12"/>
  <c r="BK40" i="12"/>
  <c r="AZ40" i="12"/>
  <c r="AP40" i="12"/>
  <c r="AE40" i="12"/>
  <c r="H40" i="12"/>
  <c r="BU40" i="12"/>
  <c r="BJ40" i="12"/>
  <c r="AY40" i="12"/>
  <c r="AN40" i="12"/>
  <c r="AD40" i="12"/>
  <c r="G40" i="12"/>
  <c r="BT40" i="12"/>
  <c r="BH40" i="12"/>
  <c r="AX40" i="12"/>
  <c r="AM40" i="12"/>
  <c r="AB40" i="12"/>
  <c r="E40" i="12"/>
  <c r="BF40" i="12"/>
  <c r="S40" i="12"/>
  <c r="BC40" i="12"/>
  <c r="Q40" i="12"/>
  <c r="AV40" i="12"/>
  <c r="K40" i="12"/>
  <c r="BY40" i="12"/>
  <c r="AU40" i="12"/>
  <c r="C40" i="12"/>
  <c r="BO40" i="12"/>
  <c r="AR40" i="12"/>
  <c r="B40" i="12"/>
  <c r="AL40" i="12"/>
  <c r="BN40" i="12"/>
  <c r="AJ40" i="12"/>
  <c r="BG40" i="12"/>
  <c r="AH40" i="12"/>
  <c r="CA48" i="12"/>
  <c r="BV48" i="12"/>
  <c r="BM48" i="12"/>
  <c r="BE48" i="12"/>
  <c r="AW48" i="12"/>
  <c r="AO48" i="12"/>
  <c r="AG48" i="12"/>
  <c r="M48" i="12"/>
  <c r="D48" i="12"/>
  <c r="BZ48" i="12"/>
  <c r="BG48" i="12"/>
  <c r="AX48" i="12"/>
  <c r="AN48" i="12"/>
  <c r="AE48" i="12"/>
  <c r="J48" i="12"/>
  <c r="BY48" i="12"/>
  <c r="BF48" i="12"/>
  <c r="AV48" i="12"/>
  <c r="AM48" i="12"/>
  <c r="AD48" i="12"/>
  <c r="I48" i="12"/>
  <c r="BU48" i="12"/>
  <c r="BK48" i="12"/>
  <c r="BB48" i="12"/>
  <c r="AS48" i="12"/>
  <c r="AJ48" i="12"/>
  <c r="S48" i="12"/>
  <c r="E48" i="12"/>
  <c r="BT48" i="12"/>
  <c r="BJ48" i="12"/>
  <c r="BA48" i="12"/>
  <c r="AR48" i="12"/>
  <c r="AI48" i="12"/>
  <c r="BX48" i="12"/>
  <c r="BD48" i="12"/>
  <c r="AL48" i="12"/>
  <c r="K48" i="12"/>
  <c r="BW48" i="12"/>
  <c r="BC48" i="12"/>
  <c r="AK48" i="12"/>
  <c r="H48" i="12"/>
  <c r="BN48" i="12"/>
  <c r="AU48" i="12"/>
  <c r="AC48" i="12"/>
  <c r="B48" i="12"/>
  <c r="AT48" i="12"/>
  <c r="G48" i="12"/>
  <c r="AP48" i="12"/>
  <c r="A48" i="12"/>
  <c r="BL48" i="12"/>
  <c r="AH48" i="12"/>
  <c r="BI48" i="12"/>
  <c r="AF48" i="12"/>
  <c r="BH48" i="12"/>
  <c r="AB48" i="12"/>
  <c r="BO48" i="12"/>
  <c r="AZ48" i="12"/>
  <c r="AY48" i="12"/>
  <c r="AQ48" i="12"/>
  <c r="Q48" i="12"/>
  <c r="L48" i="12"/>
  <c r="C48" i="12"/>
  <c r="CA56" i="12"/>
  <c r="BO56" i="12"/>
  <c r="BJ56" i="12"/>
  <c r="BB56" i="12"/>
  <c r="AT56" i="12"/>
  <c r="AL56" i="12"/>
  <c r="AD56" i="12"/>
  <c r="J56" i="12"/>
  <c r="A56" i="12"/>
  <c r="BX56" i="12"/>
  <c r="BG56" i="12"/>
  <c r="AY56" i="12"/>
  <c r="AQ56" i="12"/>
  <c r="AI56" i="12"/>
  <c r="S56" i="12"/>
  <c r="G56" i="12"/>
  <c r="BW56" i="12"/>
  <c r="BN56" i="12"/>
  <c r="BF56" i="12"/>
  <c r="AX56" i="12"/>
  <c r="AP56" i="12"/>
  <c r="AH56" i="12"/>
  <c r="Q56" i="12"/>
  <c r="E56" i="12"/>
  <c r="BV56" i="12"/>
  <c r="BM56" i="12"/>
  <c r="BE56" i="12"/>
  <c r="AW56" i="12"/>
  <c r="AO56" i="12"/>
  <c r="AG56" i="12"/>
  <c r="M56" i="12"/>
  <c r="D56" i="12"/>
  <c r="BY56" i="12"/>
  <c r="BH56" i="12"/>
  <c r="AR56" i="12"/>
  <c r="AB56" i="12"/>
  <c r="BU56" i="12"/>
  <c r="BD56" i="12"/>
  <c r="AN56" i="12"/>
  <c r="L56" i="12"/>
  <c r="AZ56" i="12"/>
  <c r="AJ56" i="12"/>
  <c r="H56" i="12"/>
  <c r="BL56" i="12"/>
  <c r="AV56" i="12"/>
  <c r="AF56" i="12"/>
  <c r="C56" i="12"/>
  <c r="AU56" i="12"/>
  <c r="B56" i="12"/>
  <c r="BT56" i="12"/>
  <c r="AM56" i="12"/>
  <c r="AK56" i="12"/>
  <c r="BK56" i="12"/>
  <c r="AE56" i="12"/>
  <c r="BC56" i="12"/>
  <c r="K56" i="12"/>
  <c r="BZ56" i="12"/>
  <c r="BA56" i="12"/>
  <c r="AS56" i="12"/>
  <c r="AC56" i="12"/>
  <c r="I56" i="12"/>
  <c r="BI56" i="12"/>
  <c r="BX64" i="12"/>
  <c r="BG64" i="12"/>
  <c r="AY64" i="12"/>
  <c r="AQ64" i="12"/>
  <c r="AI64" i="12"/>
  <c r="S64" i="12"/>
  <c r="G64" i="12"/>
  <c r="BU64" i="12"/>
  <c r="BT64" i="12"/>
  <c r="BK64" i="12"/>
  <c r="BC64" i="12"/>
  <c r="AU64" i="12"/>
  <c r="AM64" i="12"/>
  <c r="AE64" i="12"/>
  <c r="K64" i="12"/>
  <c r="B64" i="12"/>
  <c r="CA64" i="12"/>
  <c r="BO64" i="12"/>
  <c r="BJ64" i="12"/>
  <c r="BB64" i="12"/>
  <c r="AT64" i="12"/>
  <c r="AL64" i="12"/>
  <c r="AD64" i="12"/>
  <c r="J64" i="12"/>
  <c r="A64" i="12"/>
  <c r="BW64" i="12"/>
  <c r="BH64" i="12"/>
  <c r="AV64" i="12"/>
  <c r="AH64" i="12"/>
  <c r="I64" i="12"/>
  <c r="BD64" i="12"/>
  <c r="AP64" i="12"/>
  <c r="AC64" i="12"/>
  <c r="D64" i="12"/>
  <c r="BN64" i="12"/>
  <c r="BA64" i="12"/>
  <c r="AO64" i="12"/>
  <c r="AB64" i="12"/>
  <c r="C64" i="12"/>
  <c r="BM64" i="12"/>
  <c r="AZ64" i="12"/>
  <c r="AN64" i="12"/>
  <c r="Q64" i="12"/>
  <c r="BE64" i="12"/>
  <c r="AF64" i="12"/>
  <c r="BZ64" i="12"/>
  <c r="AX64" i="12"/>
  <c r="M64" i="12"/>
  <c r="AR64" i="12"/>
  <c r="E64" i="12"/>
  <c r="BL64" i="12"/>
  <c r="AK64" i="12"/>
  <c r="BI64" i="12"/>
  <c r="AW64" i="12"/>
  <c r="AS64" i="12"/>
  <c r="AJ64" i="12"/>
  <c r="BY64" i="12"/>
  <c r="L64" i="12"/>
  <c r="BV64" i="12"/>
  <c r="AG64" i="12"/>
  <c r="H64" i="12"/>
  <c r="BF64" i="12"/>
  <c r="BX72" i="12"/>
  <c r="BG72" i="12"/>
  <c r="AY72" i="12"/>
  <c r="AQ72" i="12"/>
  <c r="AI72" i="12"/>
  <c r="S72" i="12"/>
  <c r="G72" i="12"/>
  <c r="BW72" i="12"/>
  <c r="BN72" i="12"/>
  <c r="BF72" i="12"/>
  <c r="AX72" i="12"/>
  <c r="AP72" i="12"/>
  <c r="AH72" i="12"/>
  <c r="BY72" i="12"/>
  <c r="BH72" i="12"/>
  <c r="AZ72" i="12"/>
  <c r="AR72" i="12"/>
  <c r="BT72" i="12"/>
  <c r="BE72" i="12"/>
  <c r="AT72" i="12"/>
  <c r="AG72" i="12"/>
  <c r="L72" i="12"/>
  <c r="B72" i="12"/>
  <c r="BM72" i="12"/>
  <c r="BB72" i="12"/>
  <c r="AN72" i="12"/>
  <c r="AD72" i="12"/>
  <c r="I72" i="12"/>
  <c r="CA72" i="12"/>
  <c r="BL72" i="12"/>
  <c r="BA72" i="12"/>
  <c r="AM72" i="12"/>
  <c r="AC72" i="12"/>
  <c r="H72" i="12"/>
  <c r="BZ72" i="12"/>
  <c r="BK72" i="12"/>
  <c r="AW72" i="12"/>
  <c r="AL72" i="12"/>
  <c r="AB72" i="12"/>
  <c r="E72" i="12"/>
  <c r="BV72" i="12"/>
  <c r="AV72" i="12"/>
  <c r="Q72" i="12"/>
  <c r="BO72" i="12"/>
  <c r="AS72" i="12"/>
  <c r="K72" i="12"/>
  <c r="BJ72" i="12"/>
  <c r="AK72" i="12"/>
  <c r="D72" i="12"/>
  <c r="BI72" i="12"/>
  <c r="AJ72" i="12"/>
  <c r="C72" i="12"/>
  <c r="BD72" i="12"/>
  <c r="AF72" i="12"/>
  <c r="A72" i="12"/>
  <c r="BC72" i="12"/>
  <c r="AE72" i="12"/>
  <c r="AU72" i="12"/>
  <c r="AO72" i="12"/>
  <c r="BU72" i="12"/>
  <c r="M72" i="12"/>
  <c r="J72" i="12"/>
  <c r="BU80" i="12"/>
  <c r="BL80" i="12"/>
  <c r="BD80" i="12"/>
  <c r="AV80" i="12"/>
  <c r="AN80" i="12"/>
  <c r="AF80" i="12"/>
  <c r="L80" i="12"/>
  <c r="C80" i="12"/>
  <c r="BT80" i="12"/>
  <c r="BK80" i="12"/>
  <c r="CA80" i="12"/>
  <c r="BO80" i="12"/>
  <c r="BJ80" i="12"/>
  <c r="BB80" i="12"/>
  <c r="AT80" i="12"/>
  <c r="AL80" i="12"/>
  <c r="AD80" i="12"/>
  <c r="J80" i="12"/>
  <c r="A80" i="12"/>
  <c r="BZ80" i="12"/>
  <c r="BI80" i="12"/>
  <c r="BA80" i="12"/>
  <c r="AS80" i="12"/>
  <c r="AK80" i="12"/>
  <c r="AC80" i="12"/>
  <c r="I80" i="12"/>
  <c r="BW80" i="12"/>
  <c r="BN80" i="12"/>
  <c r="BF80" i="12"/>
  <c r="AX80" i="12"/>
  <c r="AP80" i="12"/>
  <c r="AH80" i="12"/>
  <c r="Q80" i="12"/>
  <c r="E80" i="12"/>
  <c r="AW80" i="12"/>
  <c r="AG80" i="12"/>
  <c r="D80" i="12"/>
  <c r="BM80" i="12"/>
  <c r="AU80" i="12"/>
  <c r="AE80" i="12"/>
  <c r="B80" i="12"/>
  <c r="BH80" i="12"/>
  <c r="AR80" i="12"/>
  <c r="AB80" i="12"/>
  <c r="BG80" i="12"/>
  <c r="AQ80" i="12"/>
  <c r="S80" i="12"/>
  <c r="BV80" i="12"/>
  <c r="AZ80" i="12"/>
  <c r="AJ80" i="12"/>
  <c r="H80" i="12"/>
  <c r="AY80" i="12"/>
  <c r="AI80" i="12"/>
  <c r="G80" i="12"/>
  <c r="M80" i="12"/>
  <c r="BX80" i="12"/>
  <c r="BE80" i="12"/>
  <c r="BC80" i="12"/>
  <c r="AO80" i="12"/>
  <c r="AM80" i="12"/>
  <c r="K80" i="12"/>
  <c r="BY80" i="12"/>
  <c r="BZ88" i="12"/>
  <c r="BI88" i="12"/>
  <c r="BA88" i="12"/>
  <c r="AS88" i="12"/>
  <c r="AK88" i="12"/>
  <c r="AC88" i="12"/>
  <c r="I88" i="12"/>
  <c r="BY88" i="12"/>
  <c r="BH88" i="12"/>
  <c r="AZ88" i="12"/>
  <c r="AR88" i="12"/>
  <c r="AJ88" i="12"/>
  <c r="AB88" i="12"/>
  <c r="H88" i="12"/>
  <c r="BX88" i="12"/>
  <c r="BG88" i="12"/>
  <c r="AY88" i="12"/>
  <c r="AQ88" i="12"/>
  <c r="AI88" i="12"/>
  <c r="S88" i="12"/>
  <c r="G88" i="12"/>
  <c r="BW88" i="12"/>
  <c r="CA88" i="12"/>
  <c r="BO88" i="12"/>
  <c r="BJ88" i="12"/>
  <c r="BB88" i="12"/>
  <c r="AT88" i="12"/>
  <c r="AL88" i="12"/>
  <c r="AD88" i="12"/>
  <c r="J88" i="12"/>
  <c r="A88" i="12"/>
  <c r="BV88" i="12"/>
  <c r="BE88" i="12"/>
  <c r="AO88" i="12"/>
  <c r="M88" i="12"/>
  <c r="BU88" i="12"/>
  <c r="BD88" i="12"/>
  <c r="AN88" i="12"/>
  <c r="L88" i="12"/>
  <c r="BT88" i="12"/>
  <c r="BC88" i="12"/>
  <c r="AM88" i="12"/>
  <c r="K88" i="12"/>
  <c r="BN88" i="12"/>
  <c r="AX88" i="12"/>
  <c r="AH88" i="12"/>
  <c r="E88" i="12"/>
  <c r="BK88" i="12"/>
  <c r="AU88" i="12"/>
  <c r="AE88" i="12"/>
  <c r="B88" i="12"/>
  <c r="BL88" i="12"/>
  <c r="D88" i="12"/>
  <c r="BF88" i="12"/>
  <c r="C88" i="12"/>
  <c r="AW88" i="12"/>
  <c r="AV88" i="12"/>
  <c r="AF88" i="12"/>
  <c r="BM88" i="12"/>
  <c r="Q88" i="12"/>
  <c r="AG88" i="12"/>
  <c r="AP88" i="12"/>
  <c r="BZ96" i="12"/>
  <c r="BI96" i="12"/>
  <c r="BA96" i="12"/>
  <c r="AS96" i="12"/>
  <c r="AK96" i="12"/>
  <c r="AC96" i="12"/>
  <c r="I96" i="12"/>
  <c r="BY96" i="12"/>
  <c r="BH96" i="12"/>
  <c r="AZ96" i="12"/>
  <c r="AR96" i="12"/>
  <c r="AJ96" i="12"/>
  <c r="AB96" i="12"/>
  <c r="H96" i="12"/>
  <c r="BE96" i="12"/>
  <c r="AU96" i="12"/>
  <c r="AI96" i="12"/>
  <c r="M96" i="12"/>
  <c r="B96" i="12"/>
  <c r="CA96" i="12"/>
  <c r="BN96" i="12"/>
  <c r="BD96" i="12"/>
  <c r="AT96" i="12"/>
  <c r="AH96" i="12"/>
  <c r="L96" i="12"/>
  <c r="A96" i="12"/>
  <c r="BX96" i="12"/>
  <c r="BM96" i="12"/>
  <c r="BC96" i="12"/>
  <c r="AQ96" i="12"/>
  <c r="AG96" i="12"/>
  <c r="K96" i="12"/>
  <c r="BO96" i="12"/>
  <c r="AX96" i="12"/>
  <c r="AF96" i="12"/>
  <c r="D96" i="12"/>
  <c r="BL96" i="12"/>
  <c r="AW96" i="12"/>
  <c r="AE96" i="12"/>
  <c r="C96" i="12"/>
  <c r="BK96" i="12"/>
  <c r="AV96" i="12"/>
  <c r="AD96" i="12"/>
  <c r="BJ96" i="12"/>
  <c r="AP96" i="12"/>
  <c r="S96" i="12"/>
  <c r="BU96" i="12"/>
  <c r="BB96" i="12"/>
  <c r="AM96" i="12"/>
  <c r="G96" i="12"/>
  <c r="BT96" i="12"/>
  <c r="AY96" i="12"/>
  <c r="AL96" i="12"/>
  <c r="E96" i="12"/>
  <c r="Q96" i="12"/>
  <c r="J96" i="12"/>
  <c r="BW96" i="12"/>
  <c r="BV96" i="12"/>
  <c r="AO96" i="12"/>
  <c r="BG96" i="12"/>
  <c r="BF96" i="12"/>
  <c r="AN96" i="12"/>
  <c r="CA104" i="12"/>
  <c r="BO104" i="12"/>
  <c r="BJ104" i="12"/>
  <c r="BB104" i="12"/>
  <c r="AT104" i="12"/>
  <c r="AL104" i="12"/>
  <c r="AD104" i="12"/>
  <c r="J104" i="12"/>
  <c r="A104" i="12"/>
  <c r="BZ104" i="12"/>
  <c r="BI104" i="12"/>
  <c r="BA104" i="12"/>
  <c r="AS104" i="12"/>
  <c r="AK104" i="12"/>
  <c r="AC104" i="12"/>
  <c r="I104" i="12"/>
  <c r="BY104" i="12"/>
  <c r="BH104" i="12"/>
  <c r="AZ104" i="12"/>
  <c r="AR104" i="12"/>
  <c r="AJ104" i="12"/>
  <c r="AB104" i="12"/>
  <c r="H104" i="12"/>
  <c r="BX104" i="12"/>
  <c r="BL104" i="12"/>
  <c r="AX104" i="12"/>
  <c r="AM104" i="12"/>
  <c r="M104" i="12"/>
  <c r="BW104" i="12"/>
  <c r="BK104" i="12"/>
  <c r="AW104" i="12"/>
  <c r="AI104" i="12"/>
  <c r="L104" i="12"/>
  <c r="BV104" i="12"/>
  <c r="BG104" i="12"/>
  <c r="AV104" i="12"/>
  <c r="AH104" i="12"/>
  <c r="K104" i="12"/>
  <c r="BU104" i="12"/>
  <c r="BF104" i="12"/>
  <c r="AU104" i="12"/>
  <c r="AG104" i="12"/>
  <c r="G104" i="12"/>
  <c r="BN104" i="12"/>
  <c r="BC104" i="12"/>
  <c r="AO104" i="12"/>
  <c r="S104" i="12"/>
  <c r="C104" i="12"/>
  <c r="BM104" i="12"/>
  <c r="AY104" i="12"/>
  <c r="AN104" i="12"/>
  <c r="Q104" i="12"/>
  <c r="B104" i="12"/>
  <c r="BT104" i="12"/>
  <c r="E104" i="12"/>
  <c r="D104" i="12"/>
  <c r="BE104" i="12"/>
  <c r="BD104" i="12"/>
  <c r="AF104" i="12"/>
  <c r="AE104" i="12"/>
  <c r="AQ104" i="12"/>
  <c r="AP104" i="12"/>
  <c r="BT8" i="12"/>
  <c r="BK8" i="12"/>
  <c r="BC8" i="12"/>
  <c r="AU8" i="12"/>
  <c r="AM8" i="12"/>
  <c r="AE8" i="12"/>
  <c r="K8" i="12"/>
  <c r="B8" i="12"/>
  <c r="BX8" i="12"/>
  <c r="BG8" i="12"/>
  <c r="AY8" i="12"/>
  <c r="AQ8" i="12"/>
  <c r="AI8" i="12"/>
  <c r="S8" i="12"/>
  <c r="G8" i="12"/>
  <c r="BV8" i="12"/>
  <c r="BJ8" i="12"/>
  <c r="AZ8" i="12"/>
  <c r="AO8" i="12"/>
  <c r="AD8" i="12"/>
  <c r="H8" i="12"/>
  <c r="BU8" i="12"/>
  <c r="BO8" i="12"/>
  <c r="BH8" i="12"/>
  <c r="AW8" i="12"/>
  <c r="AL8" i="12"/>
  <c r="AB8" i="12"/>
  <c r="D8" i="12"/>
  <c r="BF8" i="12"/>
  <c r="AV8" i="12"/>
  <c r="AK8" i="12"/>
  <c r="Q8" i="12"/>
  <c r="C8" i="12"/>
  <c r="CA8" i="12"/>
  <c r="BE8" i="12"/>
  <c r="AT8" i="12"/>
  <c r="BY8" i="12"/>
  <c r="BM8" i="12"/>
  <c r="BB8" i="12"/>
  <c r="AR8" i="12"/>
  <c r="AG8" i="12"/>
  <c r="J8" i="12"/>
  <c r="BD8" i="12"/>
  <c r="AF8" i="12"/>
  <c r="BA8" i="12"/>
  <c r="AC8" i="12"/>
  <c r="AX8" i="12"/>
  <c r="M8" i="12"/>
  <c r="BZ8" i="12"/>
  <c r="AS8" i="12"/>
  <c r="L8" i="12"/>
  <c r="BW8" i="12"/>
  <c r="AP8" i="12"/>
  <c r="I8" i="12"/>
  <c r="BN8" i="12"/>
  <c r="AN8" i="12"/>
  <c r="E8" i="12"/>
  <c r="BL8" i="12"/>
  <c r="AJ8" i="12"/>
  <c r="A8" i="12"/>
  <c r="AH8" i="12"/>
  <c r="BT24" i="12"/>
  <c r="BK24" i="12"/>
  <c r="BC24" i="12"/>
  <c r="AU24" i="12"/>
  <c r="AM24" i="12"/>
  <c r="AE24" i="12"/>
  <c r="K24" i="12"/>
  <c r="B24" i="12"/>
  <c r="CA24" i="12"/>
  <c r="BO24" i="12"/>
  <c r="BJ24" i="12"/>
  <c r="BB24" i="12"/>
  <c r="AT24" i="12"/>
  <c r="AL24" i="12"/>
  <c r="AD24" i="12"/>
  <c r="J24" i="12"/>
  <c r="A24" i="12"/>
  <c r="BZ24" i="12"/>
  <c r="BI24" i="12"/>
  <c r="BA24" i="12"/>
  <c r="AS24" i="12"/>
  <c r="AK24" i="12"/>
  <c r="AC24" i="12"/>
  <c r="I24" i="12"/>
  <c r="BX24" i="12"/>
  <c r="BG24" i="12"/>
  <c r="AY24" i="12"/>
  <c r="AQ24" i="12"/>
  <c r="AI24" i="12"/>
  <c r="S24" i="12"/>
  <c r="G24" i="12"/>
  <c r="BW24" i="12"/>
  <c r="BF24" i="12"/>
  <c r="AP24" i="12"/>
  <c r="Q24" i="12"/>
  <c r="BV24" i="12"/>
  <c r="BE24" i="12"/>
  <c r="AO24" i="12"/>
  <c r="M24" i="12"/>
  <c r="BU24" i="12"/>
  <c r="BD24" i="12"/>
  <c r="AN24" i="12"/>
  <c r="L24" i="12"/>
  <c r="AZ24" i="12"/>
  <c r="AJ24" i="12"/>
  <c r="H24" i="12"/>
  <c r="BN24" i="12"/>
  <c r="AX24" i="12"/>
  <c r="AH24" i="12"/>
  <c r="E24" i="12"/>
  <c r="BM24" i="12"/>
  <c r="AW24" i="12"/>
  <c r="AG24" i="12"/>
  <c r="D24" i="12"/>
  <c r="BL24" i="12"/>
  <c r="AV24" i="12"/>
  <c r="AF24" i="12"/>
  <c r="C24" i="12"/>
  <c r="AR24" i="12"/>
  <c r="AB24" i="12"/>
  <c r="BY24" i="12"/>
  <c r="BH24" i="12"/>
  <c r="CA9" i="12"/>
  <c r="BO9" i="12"/>
  <c r="BJ9" i="12"/>
  <c r="BB9" i="12"/>
  <c r="AT9" i="12"/>
  <c r="AL9" i="12"/>
  <c r="AD9" i="12"/>
  <c r="J9" i="12"/>
  <c r="A9" i="12"/>
  <c r="BW9" i="12"/>
  <c r="BN9" i="12"/>
  <c r="BF9" i="12"/>
  <c r="AX9" i="12"/>
  <c r="AP9" i="12"/>
  <c r="AH9" i="12"/>
  <c r="Q9" i="12"/>
  <c r="E9" i="12"/>
  <c r="BU9" i="12"/>
  <c r="BI9" i="12"/>
  <c r="AY9" i="12"/>
  <c r="AN9" i="12"/>
  <c r="AC9" i="12"/>
  <c r="G9" i="12"/>
  <c r="BT9" i="12"/>
  <c r="BH9" i="12"/>
  <c r="AW9" i="12"/>
  <c r="AM9" i="12"/>
  <c r="AB9" i="12"/>
  <c r="D9" i="12"/>
  <c r="BG9" i="12"/>
  <c r="AV9" i="12"/>
  <c r="AK9" i="12"/>
  <c r="S9" i="12"/>
  <c r="C9" i="12"/>
  <c r="BE9" i="12"/>
  <c r="AU9" i="12"/>
  <c r="AJ9" i="12"/>
  <c r="M9" i="12"/>
  <c r="B9" i="12"/>
  <c r="BZ9" i="12"/>
  <c r="BD9" i="12"/>
  <c r="AS9" i="12"/>
  <c r="AI9" i="12"/>
  <c r="L9" i="12"/>
  <c r="BX9" i="12"/>
  <c r="BL9" i="12"/>
  <c r="BA9" i="12"/>
  <c r="AQ9" i="12"/>
  <c r="AF9" i="12"/>
  <c r="I9" i="12"/>
  <c r="BV9" i="12"/>
  <c r="AE9" i="12"/>
  <c r="BM9" i="12"/>
  <c r="K9" i="12"/>
  <c r="BK9" i="12"/>
  <c r="H9" i="12"/>
  <c r="BC9" i="12"/>
  <c r="AZ9" i="12"/>
  <c r="AR9" i="12"/>
  <c r="AO9" i="12"/>
  <c r="BY9" i="12"/>
  <c r="AG9" i="12"/>
  <c r="CA17" i="12"/>
  <c r="BO17" i="12"/>
  <c r="BJ17" i="12"/>
  <c r="BB17" i="12"/>
  <c r="AT17" i="12"/>
  <c r="AL17" i="12"/>
  <c r="AD17" i="12"/>
  <c r="J17" i="12"/>
  <c r="A17" i="12"/>
  <c r="BY17" i="12"/>
  <c r="BH17" i="12"/>
  <c r="BW17" i="12"/>
  <c r="BN17" i="12"/>
  <c r="BF17" i="12"/>
  <c r="AX17" i="12"/>
  <c r="AP17" i="12"/>
  <c r="AH17" i="12"/>
  <c r="Q17" i="12"/>
  <c r="E17" i="12"/>
  <c r="BM17" i="12"/>
  <c r="BA17" i="12"/>
  <c r="AQ17" i="12"/>
  <c r="AF17" i="12"/>
  <c r="I17" i="12"/>
  <c r="BZ17" i="12"/>
  <c r="BL17" i="12"/>
  <c r="AZ17" i="12"/>
  <c r="AO17" i="12"/>
  <c r="AE17" i="12"/>
  <c r="H17" i="12"/>
  <c r="BX17" i="12"/>
  <c r="BK17" i="12"/>
  <c r="AY17" i="12"/>
  <c r="AN17" i="12"/>
  <c r="AC17" i="12"/>
  <c r="G17" i="12"/>
  <c r="BV17" i="12"/>
  <c r="BI17" i="12"/>
  <c r="AW17" i="12"/>
  <c r="AM17" i="12"/>
  <c r="AB17" i="12"/>
  <c r="D17" i="12"/>
  <c r="BU17" i="12"/>
  <c r="BG17" i="12"/>
  <c r="AV17" i="12"/>
  <c r="AK17" i="12"/>
  <c r="S17" i="12"/>
  <c r="C17" i="12"/>
  <c r="BT17" i="12"/>
  <c r="BE17" i="12"/>
  <c r="AU17" i="12"/>
  <c r="AJ17" i="12"/>
  <c r="M17" i="12"/>
  <c r="B17" i="12"/>
  <c r="BD17" i="12"/>
  <c r="AS17" i="12"/>
  <c r="AI17" i="12"/>
  <c r="L17" i="12"/>
  <c r="AG17" i="12"/>
  <c r="K17" i="12"/>
  <c r="BC17" i="12"/>
  <c r="CA25" i="12"/>
  <c r="BO25" i="12"/>
  <c r="BJ25" i="12"/>
  <c r="BB25" i="12"/>
  <c r="AT25" i="12"/>
  <c r="AL25" i="12"/>
  <c r="AD25" i="12"/>
  <c r="J25" i="12"/>
  <c r="A25" i="12"/>
  <c r="BZ25" i="12"/>
  <c r="BI25" i="12"/>
  <c r="BA25" i="12"/>
  <c r="AS25" i="12"/>
  <c r="AK25" i="12"/>
  <c r="AC25" i="12"/>
  <c r="I25" i="12"/>
  <c r="BY25" i="12"/>
  <c r="BH25" i="12"/>
  <c r="AZ25" i="12"/>
  <c r="AR25" i="12"/>
  <c r="AJ25" i="12"/>
  <c r="AB25" i="12"/>
  <c r="H25" i="12"/>
  <c r="BW25" i="12"/>
  <c r="BN25" i="12"/>
  <c r="BF25" i="12"/>
  <c r="AX25" i="12"/>
  <c r="AP25" i="12"/>
  <c r="AH25" i="12"/>
  <c r="Q25" i="12"/>
  <c r="E25" i="12"/>
  <c r="BV25" i="12"/>
  <c r="BE25" i="12"/>
  <c r="AO25" i="12"/>
  <c r="M25" i="12"/>
  <c r="BU25" i="12"/>
  <c r="BD25" i="12"/>
  <c r="AN25" i="12"/>
  <c r="L25" i="12"/>
  <c r="BT25" i="12"/>
  <c r="BC25" i="12"/>
  <c r="AM25" i="12"/>
  <c r="K25" i="12"/>
  <c r="AY25" i="12"/>
  <c r="AI25" i="12"/>
  <c r="G25" i="12"/>
  <c r="BM25" i="12"/>
  <c r="AW25" i="12"/>
  <c r="AG25" i="12"/>
  <c r="D25" i="12"/>
  <c r="BL25" i="12"/>
  <c r="AV25" i="12"/>
  <c r="AF25" i="12"/>
  <c r="C25" i="12"/>
  <c r="BK25" i="12"/>
  <c r="AU25" i="12"/>
  <c r="AE25" i="12"/>
  <c r="B25" i="12"/>
  <c r="BX25" i="12"/>
  <c r="BG25" i="12"/>
  <c r="AQ25" i="12"/>
  <c r="S25" i="12"/>
  <c r="BU33" i="12"/>
  <c r="BL33" i="12"/>
  <c r="BD33" i="12"/>
  <c r="AV33" i="12"/>
  <c r="AN33" i="12"/>
  <c r="AF33" i="12"/>
  <c r="L33" i="12"/>
  <c r="C33" i="12"/>
  <c r="BY33" i="12"/>
  <c r="BH33" i="12"/>
  <c r="AZ33" i="12"/>
  <c r="AR33" i="12"/>
  <c r="AJ33" i="12"/>
  <c r="AB33" i="12"/>
  <c r="H33" i="12"/>
  <c r="CA33" i="12"/>
  <c r="BE33" i="12"/>
  <c r="AT33" i="12"/>
  <c r="AI33" i="12"/>
  <c r="M33" i="12"/>
  <c r="A33" i="12"/>
  <c r="BV33" i="12"/>
  <c r="BI33" i="12"/>
  <c r="AW33" i="12"/>
  <c r="AK33" i="12"/>
  <c r="K33" i="12"/>
  <c r="BO33" i="12"/>
  <c r="BF33" i="12"/>
  <c r="AS33" i="12"/>
  <c r="AG33" i="12"/>
  <c r="I33" i="12"/>
  <c r="BC33" i="12"/>
  <c r="AQ33" i="12"/>
  <c r="AE33" i="12"/>
  <c r="G33" i="12"/>
  <c r="BN33" i="12"/>
  <c r="BB33" i="12"/>
  <c r="AP33" i="12"/>
  <c r="AD33" i="12"/>
  <c r="E33" i="12"/>
  <c r="BZ33" i="12"/>
  <c r="BM33" i="12"/>
  <c r="BA33" i="12"/>
  <c r="AO33" i="12"/>
  <c r="AC33" i="12"/>
  <c r="D33" i="12"/>
  <c r="BX33" i="12"/>
  <c r="BK33" i="12"/>
  <c r="AY33" i="12"/>
  <c r="AM33" i="12"/>
  <c r="S33" i="12"/>
  <c r="B33" i="12"/>
  <c r="AL33" i="12"/>
  <c r="AH33" i="12"/>
  <c r="BW33" i="12"/>
  <c r="Q33" i="12"/>
  <c r="BT33" i="12"/>
  <c r="J33" i="12"/>
  <c r="BJ33" i="12"/>
  <c r="BG33" i="12"/>
  <c r="AX33" i="12"/>
  <c r="AU33" i="12"/>
  <c r="BU41" i="12"/>
  <c r="BL41" i="12"/>
  <c r="BD41" i="12"/>
  <c r="AV41" i="12"/>
  <c r="AN41" i="12"/>
  <c r="AF41" i="12"/>
  <c r="L41" i="12"/>
  <c r="C41" i="12"/>
  <c r="BY41" i="12"/>
  <c r="BH41" i="12"/>
  <c r="AZ41" i="12"/>
  <c r="AR41" i="12"/>
  <c r="AJ41" i="12"/>
  <c r="AB41" i="12"/>
  <c r="H41" i="12"/>
  <c r="BZ41" i="12"/>
  <c r="BN41" i="12"/>
  <c r="BC41" i="12"/>
  <c r="AS41" i="12"/>
  <c r="AH41" i="12"/>
  <c r="K41" i="12"/>
  <c r="BW41" i="12"/>
  <c r="BK41" i="12"/>
  <c r="BA41" i="12"/>
  <c r="AP41" i="12"/>
  <c r="AE41" i="12"/>
  <c r="I41" i="12"/>
  <c r="BV41" i="12"/>
  <c r="BJ41" i="12"/>
  <c r="AY41" i="12"/>
  <c r="AO41" i="12"/>
  <c r="AD41" i="12"/>
  <c r="G41" i="12"/>
  <c r="BT41" i="12"/>
  <c r="BI41" i="12"/>
  <c r="AX41" i="12"/>
  <c r="AM41" i="12"/>
  <c r="AC41" i="12"/>
  <c r="E41" i="12"/>
  <c r="BO41" i="12"/>
  <c r="BG41" i="12"/>
  <c r="AW41" i="12"/>
  <c r="AL41" i="12"/>
  <c r="S41" i="12"/>
  <c r="D41" i="12"/>
  <c r="CA41" i="12"/>
  <c r="AU41" i="12"/>
  <c r="J41" i="12"/>
  <c r="BX41" i="12"/>
  <c r="AT41" i="12"/>
  <c r="B41" i="12"/>
  <c r="AQ41" i="12"/>
  <c r="A41" i="12"/>
  <c r="AK41" i="12"/>
  <c r="BM41" i="12"/>
  <c r="AI41" i="12"/>
  <c r="BF41" i="12"/>
  <c r="AG41" i="12"/>
  <c r="BE41" i="12"/>
  <c r="Q41" i="12"/>
  <c r="BB41" i="12"/>
  <c r="M41" i="12"/>
  <c r="BZ49" i="12"/>
  <c r="BI49" i="12"/>
  <c r="BA49" i="12"/>
  <c r="AS49" i="12"/>
  <c r="AK49" i="12"/>
  <c r="AC49" i="12"/>
  <c r="I49" i="12"/>
  <c r="BU49" i="12"/>
  <c r="BL49" i="12"/>
  <c r="BD49" i="12"/>
  <c r="AV49" i="12"/>
  <c r="AN49" i="12"/>
  <c r="AF49" i="12"/>
  <c r="L49" i="12"/>
  <c r="C49" i="12"/>
  <c r="BY49" i="12"/>
  <c r="BN49" i="12"/>
  <c r="BC49" i="12"/>
  <c r="AR49" i="12"/>
  <c r="AH49" i="12"/>
  <c r="K49" i="12"/>
  <c r="BX49" i="12"/>
  <c r="BM49" i="12"/>
  <c r="BB49" i="12"/>
  <c r="AQ49" i="12"/>
  <c r="AG49" i="12"/>
  <c r="J49" i="12"/>
  <c r="BT49" i="12"/>
  <c r="BH49" i="12"/>
  <c r="AX49" i="12"/>
  <c r="AM49" i="12"/>
  <c r="AB49" i="12"/>
  <c r="E49" i="12"/>
  <c r="BO49" i="12"/>
  <c r="BG49" i="12"/>
  <c r="AW49" i="12"/>
  <c r="AL49" i="12"/>
  <c r="S49" i="12"/>
  <c r="D49" i="12"/>
  <c r="BW49" i="12"/>
  <c r="AZ49" i="12"/>
  <c r="AE49" i="12"/>
  <c r="BV49" i="12"/>
  <c r="AY49" i="12"/>
  <c r="AD49" i="12"/>
  <c r="BK49" i="12"/>
  <c r="AP49" i="12"/>
  <c r="H49" i="12"/>
  <c r="AT49" i="12"/>
  <c r="A49" i="12"/>
  <c r="AJ49" i="12"/>
  <c r="AI49" i="12"/>
  <c r="BJ49" i="12"/>
  <c r="Q49" i="12"/>
  <c r="BF49" i="12"/>
  <c r="M49" i="12"/>
  <c r="B49" i="12"/>
  <c r="CA49" i="12"/>
  <c r="BE49" i="12"/>
  <c r="AU49" i="12"/>
  <c r="AO49" i="12"/>
  <c r="G49" i="12"/>
  <c r="BZ57" i="12"/>
  <c r="BI57" i="12"/>
  <c r="BA57" i="12"/>
  <c r="AS57" i="12"/>
  <c r="AK57" i="12"/>
  <c r="AC57" i="12"/>
  <c r="I57" i="12"/>
  <c r="BW57" i="12"/>
  <c r="BN57" i="12"/>
  <c r="BF57" i="12"/>
  <c r="AX57" i="12"/>
  <c r="AP57" i="12"/>
  <c r="AH57" i="12"/>
  <c r="Q57" i="12"/>
  <c r="E57" i="12"/>
  <c r="BV57" i="12"/>
  <c r="BM57" i="12"/>
  <c r="BE57" i="12"/>
  <c r="AW57" i="12"/>
  <c r="AO57" i="12"/>
  <c r="AG57" i="12"/>
  <c r="M57" i="12"/>
  <c r="D57" i="12"/>
  <c r="BU57" i="12"/>
  <c r="BL57" i="12"/>
  <c r="BD57" i="12"/>
  <c r="AV57" i="12"/>
  <c r="AN57" i="12"/>
  <c r="AF57" i="12"/>
  <c r="L57" i="12"/>
  <c r="C57" i="12"/>
  <c r="BX57" i="12"/>
  <c r="BG57" i="12"/>
  <c r="AQ57" i="12"/>
  <c r="S57" i="12"/>
  <c r="BT57" i="12"/>
  <c r="BC57" i="12"/>
  <c r="AM57" i="12"/>
  <c r="K57" i="12"/>
  <c r="AY57" i="12"/>
  <c r="AI57" i="12"/>
  <c r="G57" i="12"/>
  <c r="BK57" i="12"/>
  <c r="AU57" i="12"/>
  <c r="AE57" i="12"/>
  <c r="B57" i="12"/>
  <c r="CA57" i="12"/>
  <c r="AT57" i="12"/>
  <c r="A57" i="12"/>
  <c r="BO57" i="12"/>
  <c r="AL57" i="12"/>
  <c r="AJ57" i="12"/>
  <c r="BJ57" i="12"/>
  <c r="AD57" i="12"/>
  <c r="BB57" i="12"/>
  <c r="J57" i="12"/>
  <c r="BY57" i="12"/>
  <c r="BH57" i="12"/>
  <c r="AZ57" i="12"/>
  <c r="AR57" i="12"/>
  <c r="AB57" i="12"/>
  <c r="H57" i="12"/>
  <c r="BW65" i="12"/>
  <c r="BN65" i="12"/>
  <c r="BF65" i="12"/>
  <c r="AX65" i="12"/>
  <c r="AP65" i="12"/>
  <c r="AH65" i="12"/>
  <c r="Q65" i="12"/>
  <c r="E65" i="12"/>
  <c r="BT65" i="12"/>
  <c r="BK65" i="12"/>
  <c r="BC65" i="12"/>
  <c r="AU65" i="12"/>
  <c r="AM65" i="12"/>
  <c r="AE65" i="12"/>
  <c r="K65" i="12"/>
  <c r="B65" i="12"/>
  <c r="CA65" i="12"/>
  <c r="BO65" i="12"/>
  <c r="BJ65" i="12"/>
  <c r="BB65" i="12"/>
  <c r="AT65" i="12"/>
  <c r="AL65" i="12"/>
  <c r="AD65" i="12"/>
  <c r="J65" i="12"/>
  <c r="A65" i="12"/>
  <c r="BZ65" i="12"/>
  <c r="BI65" i="12"/>
  <c r="BA65" i="12"/>
  <c r="AS65" i="12"/>
  <c r="AK65" i="12"/>
  <c r="AC65" i="12"/>
  <c r="I65" i="12"/>
  <c r="BY65" i="12"/>
  <c r="BV65" i="12"/>
  <c r="BE65" i="12"/>
  <c r="AO65" i="12"/>
  <c r="M65" i="12"/>
  <c r="AY65" i="12"/>
  <c r="AI65" i="12"/>
  <c r="G65" i="12"/>
  <c r="BM65" i="12"/>
  <c r="AW65" i="12"/>
  <c r="AG65" i="12"/>
  <c r="D65" i="12"/>
  <c r="BL65" i="12"/>
  <c r="AV65" i="12"/>
  <c r="AF65" i="12"/>
  <c r="C65" i="12"/>
  <c r="AZ65" i="12"/>
  <c r="H65" i="12"/>
  <c r="AR65" i="12"/>
  <c r="AJ65" i="12"/>
  <c r="BH65" i="12"/>
  <c r="AB65" i="12"/>
  <c r="BG65" i="12"/>
  <c r="AQ65" i="12"/>
  <c r="AN65" i="12"/>
  <c r="S65" i="12"/>
  <c r="BX65" i="12"/>
  <c r="BU65" i="12"/>
  <c r="BD65" i="12"/>
  <c r="L65" i="12"/>
  <c r="BW73" i="12"/>
  <c r="BN73" i="12"/>
  <c r="BF73" i="12"/>
  <c r="AX73" i="12"/>
  <c r="AP73" i="12"/>
  <c r="AH73" i="12"/>
  <c r="Q73" i="12"/>
  <c r="E73" i="12"/>
  <c r="BV73" i="12"/>
  <c r="BM73" i="12"/>
  <c r="BE73" i="12"/>
  <c r="AW73" i="12"/>
  <c r="AO73" i="12"/>
  <c r="AG73" i="12"/>
  <c r="M73" i="12"/>
  <c r="D73" i="12"/>
  <c r="BU73" i="12"/>
  <c r="BL73" i="12"/>
  <c r="BD73" i="12"/>
  <c r="AV73" i="12"/>
  <c r="AN73" i="12"/>
  <c r="BX73" i="12"/>
  <c r="BG73" i="12"/>
  <c r="AY73" i="12"/>
  <c r="AQ73" i="12"/>
  <c r="AI73" i="12"/>
  <c r="S73" i="12"/>
  <c r="G73" i="12"/>
  <c r="CA73" i="12"/>
  <c r="BJ73" i="12"/>
  <c r="AT73" i="12"/>
  <c r="AE73" i="12"/>
  <c r="H73" i="12"/>
  <c r="BT73" i="12"/>
  <c r="BC73" i="12"/>
  <c r="AM73" i="12"/>
  <c r="AB73" i="12"/>
  <c r="A73" i="12"/>
  <c r="BO73" i="12"/>
  <c r="BB73" i="12"/>
  <c r="AL73" i="12"/>
  <c r="L73" i="12"/>
  <c r="BA73" i="12"/>
  <c r="AK73" i="12"/>
  <c r="K73" i="12"/>
  <c r="AJ73" i="12"/>
  <c r="BI73" i="12"/>
  <c r="AD73" i="12"/>
  <c r="AZ73" i="12"/>
  <c r="J73" i="12"/>
  <c r="AU73" i="12"/>
  <c r="I73" i="12"/>
  <c r="BZ73" i="12"/>
  <c r="AS73" i="12"/>
  <c r="C73" i="12"/>
  <c r="BY73" i="12"/>
  <c r="AR73" i="12"/>
  <c r="B73" i="12"/>
  <c r="AF73" i="12"/>
  <c r="AC73" i="12"/>
  <c r="BK73" i="12"/>
  <c r="BH73" i="12"/>
  <c r="BT81" i="12"/>
  <c r="BK81" i="12"/>
  <c r="BC81" i="12"/>
  <c r="AU81" i="12"/>
  <c r="AM81" i="12"/>
  <c r="AE81" i="12"/>
  <c r="K81" i="12"/>
  <c r="B81" i="12"/>
  <c r="CA81" i="12"/>
  <c r="BO81" i="12"/>
  <c r="BJ81" i="12"/>
  <c r="BB81" i="12"/>
  <c r="AT81" i="12"/>
  <c r="AL81" i="12"/>
  <c r="AD81" i="12"/>
  <c r="J81" i="12"/>
  <c r="A81" i="12"/>
  <c r="BZ81" i="12"/>
  <c r="BI81" i="12"/>
  <c r="BA81" i="12"/>
  <c r="AS81" i="12"/>
  <c r="AK81" i="12"/>
  <c r="AC81" i="12"/>
  <c r="I81" i="12"/>
  <c r="BY81" i="12"/>
  <c r="BH81" i="12"/>
  <c r="AZ81" i="12"/>
  <c r="AR81" i="12"/>
  <c r="AJ81" i="12"/>
  <c r="AB81" i="12"/>
  <c r="H81" i="12"/>
  <c r="BV81" i="12"/>
  <c r="BM81" i="12"/>
  <c r="BE81" i="12"/>
  <c r="AW81" i="12"/>
  <c r="AO81" i="12"/>
  <c r="AG81" i="12"/>
  <c r="M81" i="12"/>
  <c r="D81" i="12"/>
  <c r="BN81" i="12"/>
  <c r="AQ81" i="12"/>
  <c r="L81" i="12"/>
  <c r="BL81" i="12"/>
  <c r="AP81" i="12"/>
  <c r="G81" i="12"/>
  <c r="BG81" i="12"/>
  <c r="AN81" i="12"/>
  <c r="E81" i="12"/>
  <c r="BF81" i="12"/>
  <c r="AI81" i="12"/>
  <c r="C81" i="12"/>
  <c r="BU81" i="12"/>
  <c r="AX81" i="12"/>
  <c r="S81" i="12"/>
  <c r="AV81" i="12"/>
  <c r="Q81" i="12"/>
  <c r="AH81" i="12"/>
  <c r="BX81" i="12"/>
  <c r="BW81" i="12"/>
  <c r="BD81" i="12"/>
  <c r="AF81" i="12"/>
  <c r="AY81" i="12"/>
  <c r="BY89" i="12"/>
  <c r="BH89" i="12"/>
  <c r="AZ89" i="12"/>
  <c r="AR89" i="12"/>
  <c r="AJ89" i="12"/>
  <c r="AB89" i="12"/>
  <c r="H89" i="12"/>
  <c r="BX89" i="12"/>
  <c r="BG89" i="12"/>
  <c r="AY89" i="12"/>
  <c r="AQ89" i="12"/>
  <c r="AI89" i="12"/>
  <c r="S89" i="12"/>
  <c r="G89" i="12"/>
  <c r="BW89" i="12"/>
  <c r="BN89" i="12"/>
  <c r="BF89" i="12"/>
  <c r="AX89" i="12"/>
  <c r="AP89" i="12"/>
  <c r="AH89" i="12"/>
  <c r="Q89" i="12"/>
  <c r="E89" i="12"/>
  <c r="BV89" i="12"/>
  <c r="BM89" i="12"/>
  <c r="BE89" i="12"/>
  <c r="AW89" i="12"/>
  <c r="AO89" i="12"/>
  <c r="AG89" i="12"/>
  <c r="M89" i="12"/>
  <c r="D89" i="12"/>
  <c r="CA89" i="12"/>
  <c r="BO89" i="12"/>
  <c r="BJ89" i="12"/>
  <c r="BB89" i="12"/>
  <c r="AT89" i="12"/>
  <c r="AL89" i="12"/>
  <c r="AD89" i="12"/>
  <c r="J89" i="12"/>
  <c r="A89" i="12"/>
  <c r="BZ89" i="12"/>
  <c r="BI89" i="12"/>
  <c r="BA89" i="12"/>
  <c r="AS89" i="12"/>
  <c r="AK89" i="12"/>
  <c r="AC89" i="12"/>
  <c r="I89" i="12"/>
  <c r="BU89" i="12"/>
  <c r="AN89" i="12"/>
  <c r="BT89" i="12"/>
  <c r="AM89" i="12"/>
  <c r="BL89" i="12"/>
  <c r="AF89" i="12"/>
  <c r="BK89" i="12"/>
  <c r="AE89" i="12"/>
  <c r="AV89" i="12"/>
  <c r="C89" i="12"/>
  <c r="BD89" i="12"/>
  <c r="BC89" i="12"/>
  <c r="AU89" i="12"/>
  <c r="B89" i="12"/>
  <c r="L89" i="12"/>
  <c r="K89" i="12"/>
  <c r="BY97" i="12"/>
  <c r="BH97" i="12"/>
  <c r="AZ97" i="12"/>
  <c r="AR97" i="12"/>
  <c r="AJ97" i="12"/>
  <c r="AB97" i="12"/>
  <c r="H97" i="12"/>
  <c r="BX97" i="12"/>
  <c r="BG97" i="12"/>
  <c r="AY97" i="12"/>
  <c r="AQ97" i="12"/>
  <c r="AI97" i="12"/>
  <c r="S97" i="12"/>
  <c r="G97" i="12"/>
  <c r="CA97" i="12"/>
  <c r="BN97" i="12"/>
  <c r="BD97" i="12"/>
  <c r="AT97" i="12"/>
  <c r="AH97" i="12"/>
  <c r="L97" i="12"/>
  <c r="A97" i="12"/>
  <c r="BZ97" i="12"/>
  <c r="BM97" i="12"/>
  <c r="BC97" i="12"/>
  <c r="AS97" i="12"/>
  <c r="AG97" i="12"/>
  <c r="K97" i="12"/>
  <c r="BW97" i="12"/>
  <c r="BL97" i="12"/>
  <c r="BB97" i="12"/>
  <c r="AP97" i="12"/>
  <c r="AF97" i="12"/>
  <c r="J97" i="12"/>
  <c r="BV97" i="12"/>
  <c r="BK97" i="12"/>
  <c r="BU97" i="12"/>
  <c r="BA97" i="12"/>
  <c r="AL97" i="12"/>
  <c r="E97" i="12"/>
  <c r="BT97" i="12"/>
  <c r="AX97" i="12"/>
  <c r="AK97" i="12"/>
  <c r="D97" i="12"/>
  <c r="BO97" i="12"/>
  <c r="AW97" i="12"/>
  <c r="AE97" i="12"/>
  <c r="C97" i="12"/>
  <c r="AV97" i="12"/>
  <c r="AD97" i="12"/>
  <c r="B97" i="12"/>
  <c r="BF97" i="12"/>
  <c r="AN97" i="12"/>
  <c r="M97" i="12"/>
  <c r="BE97" i="12"/>
  <c r="AM97" i="12"/>
  <c r="I97" i="12"/>
  <c r="AC97" i="12"/>
  <c r="Q97" i="12"/>
  <c r="AU97" i="12"/>
  <c r="BI97" i="12"/>
  <c r="AO97" i="12"/>
  <c r="BJ97" i="12"/>
  <c r="BZ26" i="12"/>
  <c r="BI26" i="12"/>
  <c r="BA26" i="12"/>
  <c r="AS26" i="12"/>
  <c r="AK26" i="12"/>
  <c r="AC26" i="12"/>
  <c r="I26" i="12"/>
  <c r="BY26" i="12"/>
  <c r="BH26" i="12"/>
  <c r="AZ26" i="12"/>
  <c r="AR26" i="12"/>
  <c r="AJ26" i="12"/>
  <c r="AB26" i="12"/>
  <c r="H26" i="12"/>
  <c r="BX26" i="12"/>
  <c r="BG26" i="12"/>
  <c r="AY26" i="12"/>
  <c r="AQ26" i="12"/>
  <c r="AI26" i="12"/>
  <c r="S26" i="12"/>
  <c r="G26" i="12"/>
  <c r="BV26" i="12"/>
  <c r="BM26" i="12"/>
  <c r="BE26" i="12"/>
  <c r="AW26" i="12"/>
  <c r="AO26" i="12"/>
  <c r="AG26" i="12"/>
  <c r="M26" i="12"/>
  <c r="D26" i="12"/>
  <c r="BU26" i="12"/>
  <c r="BD26" i="12"/>
  <c r="AN26" i="12"/>
  <c r="L26" i="12"/>
  <c r="BT26" i="12"/>
  <c r="BC26" i="12"/>
  <c r="AM26" i="12"/>
  <c r="K26" i="12"/>
  <c r="BO26" i="12"/>
  <c r="BB26" i="12"/>
  <c r="AL26" i="12"/>
  <c r="J26" i="12"/>
  <c r="BN26" i="12"/>
  <c r="AX26" i="12"/>
  <c r="AH26" i="12"/>
  <c r="E26" i="12"/>
  <c r="BL26" i="12"/>
  <c r="AV26" i="12"/>
  <c r="AF26" i="12"/>
  <c r="C26" i="12"/>
  <c r="BK26" i="12"/>
  <c r="AU26" i="12"/>
  <c r="AE26" i="12"/>
  <c r="B26" i="12"/>
  <c r="CA26" i="12"/>
  <c r="BJ26" i="12"/>
  <c r="AT26" i="12"/>
  <c r="AD26" i="12"/>
  <c r="A26" i="12"/>
  <c r="AP26" i="12"/>
  <c r="Q26" i="12"/>
  <c r="BW26" i="12"/>
  <c r="BF26" i="12"/>
  <c r="BT34" i="12"/>
  <c r="BK34" i="12"/>
  <c r="BC34" i="12"/>
  <c r="AU34" i="12"/>
  <c r="AM34" i="12"/>
  <c r="AE34" i="12"/>
  <c r="K34" i="12"/>
  <c r="B34" i="12"/>
  <c r="BX34" i="12"/>
  <c r="BG34" i="12"/>
  <c r="AY34" i="12"/>
  <c r="AQ34" i="12"/>
  <c r="AI34" i="12"/>
  <c r="S34" i="12"/>
  <c r="G34" i="12"/>
  <c r="BZ34" i="12"/>
  <c r="BN34" i="12"/>
  <c r="BD34" i="12"/>
  <c r="AS34" i="12"/>
  <c r="AH34" i="12"/>
  <c r="L34" i="12"/>
  <c r="BE34" i="12"/>
  <c r="AR34" i="12"/>
  <c r="AF34" i="12"/>
  <c r="H34" i="12"/>
  <c r="CA34" i="12"/>
  <c r="BM34" i="12"/>
  <c r="BA34" i="12"/>
  <c r="AO34" i="12"/>
  <c r="AC34" i="12"/>
  <c r="D34" i="12"/>
  <c r="BY34" i="12"/>
  <c r="BL34" i="12"/>
  <c r="AZ34" i="12"/>
  <c r="AN34" i="12"/>
  <c r="AB34" i="12"/>
  <c r="C34" i="12"/>
  <c r="BW34" i="12"/>
  <c r="BJ34" i="12"/>
  <c r="AX34" i="12"/>
  <c r="AL34" i="12"/>
  <c r="Q34" i="12"/>
  <c r="A34" i="12"/>
  <c r="BV34" i="12"/>
  <c r="BI34" i="12"/>
  <c r="AW34" i="12"/>
  <c r="AK34" i="12"/>
  <c r="M34" i="12"/>
  <c r="BU34" i="12"/>
  <c r="BH34" i="12"/>
  <c r="AV34" i="12"/>
  <c r="AJ34" i="12"/>
  <c r="J34" i="12"/>
  <c r="BO34" i="12"/>
  <c r="I34" i="12"/>
  <c r="E34" i="12"/>
  <c r="BF34" i="12"/>
  <c r="BB34" i="12"/>
  <c r="AT34" i="12"/>
  <c r="AP34" i="12"/>
  <c r="AG34" i="12"/>
  <c r="AD34" i="12"/>
  <c r="BT42" i="12"/>
  <c r="BK42" i="12"/>
  <c r="BC42" i="12"/>
  <c r="AU42" i="12"/>
  <c r="AM42" i="12"/>
  <c r="AE42" i="12"/>
  <c r="K42" i="12"/>
  <c r="B42" i="12"/>
  <c r="BX42" i="12"/>
  <c r="BG42" i="12"/>
  <c r="AY42" i="12"/>
  <c r="AQ42" i="12"/>
  <c r="AI42" i="12"/>
  <c r="S42" i="12"/>
  <c r="G42" i="12"/>
  <c r="BY42" i="12"/>
  <c r="BM42" i="12"/>
  <c r="BB42" i="12"/>
  <c r="AR42" i="12"/>
  <c r="AG42" i="12"/>
  <c r="J42" i="12"/>
  <c r="BV42" i="12"/>
  <c r="BJ42" i="12"/>
  <c r="AZ42" i="12"/>
  <c r="AO42" i="12"/>
  <c r="AD42" i="12"/>
  <c r="H42" i="12"/>
  <c r="BU42" i="12"/>
  <c r="BI42" i="12"/>
  <c r="AX42" i="12"/>
  <c r="AN42" i="12"/>
  <c r="AC42" i="12"/>
  <c r="E42" i="12"/>
  <c r="BO42" i="12"/>
  <c r="BH42" i="12"/>
  <c r="AW42" i="12"/>
  <c r="AL42" i="12"/>
  <c r="AB42" i="12"/>
  <c r="D42" i="12"/>
  <c r="BF42" i="12"/>
  <c r="AV42" i="12"/>
  <c r="AK42" i="12"/>
  <c r="Q42" i="12"/>
  <c r="C42" i="12"/>
  <c r="AP42" i="12"/>
  <c r="BN42" i="12"/>
  <c r="AJ42" i="12"/>
  <c r="BL42" i="12"/>
  <c r="AH42" i="12"/>
  <c r="BE42" i="12"/>
  <c r="AF42" i="12"/>
  <c r="BD42" i="12"/>
  <c r="M42" i="12"/>
  <c r="CA42" i="12"/>
  <c r="BA42" i="12"/>
  <c r="L42" i="12"/>
  <c r="BZ42" i="12"/>
  <c r="AT42" i="12"/>
  <c r="I42" i="12"/>
  <c r="AS42" i="12"/>
  <c r="A42" i="12"/>
  <c r="BW42" i="12"/>
  <c r="BY50" i="12"/>
  <c r="BH50" i="12"/>
  <c r="AZ50" i="12"/>
  <c r="AR50" i="12"/>
  <c r="AJ50" i="12"/>
  <c r="AB50" i="12"/>
  <c r="H50" i="12"/>
  <c r="BU50" i="12"/>
  <c r="BL50" i="12"/>
  <c r="BD50" i="12"/>
  <c r="AV50" i="12"/>
  <c r="AN50" i="12"/>
  <c r="AF50" i="12"/>
  <c r="L50" i="12"/>
  <c r="C50" i="12"/>
  <c r="BT50" i="12"/>
  <c r="BK50" i="12"/>
  <c r="BC50" i="12"/>
  <c r="AU50" i="12"/>
  <c r="AM50" i="12"/>
  <c r="AE50" i="12"/>
  <c r="K50" i="12"/>
  <c r="B50" i="12"/>
  <c r="BX50" i="12"/>
  <c r="BJ50" i="12"/>
  <c r="AX50" i="12"/>
  <c r="AK50" i="12"/>
  <c r="M50" i="12"/>
  <c r="BW50" i="12"/>
  <c r="BI50" i="12"/>
  <c r="AW50" i="12"/>
  <c r="AI50" i="12"/>
  <c r="J50" i="12"/>
  <c r="BE50" i="12"/>
  <c r="AQ50" i="12"/>
  <c r="AD50" i="12"/>
  <c r="E50" i="12"/>
  <c r="BB50" i="12"/>
  <c r="AP50" i="12"/>
  <c r="AC50" i="12"/>
  <c r="D50" i="12"/>
  <c r="BG50" i="12"/>
  <c r="AH50" i="12"/>
  <c r="BF50" i="12"/>
  <c r="AG50" i="12"/>
  <c r="BV50" i="12"/>
  <c r="AT50" i="12"/>
  <c r="I50" i="12"/>
  <c r="BA50" i="12"/>
  <c r="A50" i="12"/>
  <c r="AS50" i="12"/>
  <c r="CA50" i="12"/>
  <c r="AO50" i="12"/>
  <c r="BZ50" i="12"/>
  <c r="AL50" i="12"/>
  <c r="BO50" i="12"/>
  <c r="S50" i="12"/>
  <c r="AY50" i="12"/>
  <c r="Q50" i="12"/>
  <c r="G50" i="12"/>
  <c r="BN50" i="12"/>
  <c r="BM50" i="12"/>
  <c r="BV66" i="12"/>
  <c r="BM66" i="12"/>
  <c r="BE66" i="12"/>
  <c r="AW66" i="12"/>
  <c r="AO66" i="12"/>
  <c r="AG66" i="12"/>
  <c r="M66" i="12"/>
  <c r="D66" i="12"/>
  <c r="CA66" i="12"/>
  <c r="BO66" i="12"/>
  <c r="BJ66" i="12"/>
  <c r="BB66" i="12"/>
  <c r="AT66" i="12"/>
  <c r="AL66" i="12"/>
  <c r="AD66" i="12"/>
  <c r="J66" i="12"/>
  <c r="A66" i="12"/>
  <c r="BZ66" i="12"/>
  <c r="BI66" i="12"/>
  <c r="BA66" i="12"/>
  <c r="AS66" i="12"/>
  <c r="AK66" i="12"/>
  <c r="AC66" i="12"/>
  <c r="I66" i="12"/>
  <c r="BY66" i="12"/>
  <c r="BH66" i="12"/>
  <c r="AZ66" i="12"/>
  <c r="AR66" i="12"/>
  <c r="AJ66" i="12"/>
  <c r="AB66" i="12"/>
  <c r="H66" i="12"/>
  <c r="BX66" i="12"/>
  <c r="BG66" i="12"/>
  <c r="AQ66" i="12"/>
  <c r="S66" i="12"/>
  <c r="BU66" i="12"/>
  <c r="BD66" i="12"/>
  <c r="AN66" i="12"/>
  <c r="L66" i="12"/>
  <c r="AY66" i="12"/>
  <c r="AI66" i="12"/>
  <c r="G66" i="12"/>
  <c r="BN66" i="12"/>
  <c r="AX66" i="12"/>
  <c r="AH66" i="12"/>
  <c r="E66" i="12"/>
  <c r="BL66" i="12"/>
  <c r="AV66" i="12"/>
  <c r="AF66" i="12"/>
  <c r="C66" i="12"/>
  <c r="BK66" i="12"/>
  <c r="AU66" i="12"/>
  <c r="AE66" i="12"/>
  <c r="B66" i="12"/>
  <c r="Q66" i="12"/>
  <c r="K66" i="12"/>
  <c r="BF66" i="12"/>
  <c r="BC66" i="12"/>
  <c r="BW66" i="12"/>
  <c r="BT66" i="12"/>
  <c r="AP66" i="12"/>
  <c r="AM66" i="12"/>
  <c r="BV74" i="12"/>
  <c r="BM74" i="12"/>
  <c r="BE74" i="12"/>
  <c r="AW74" i="12"/>
  <c r="AO74" i="12"/>
  <c r="AG74" i="12"/>
  <c r="M74" i="12"/>
  <c r="D74" i="12"/>
  <c r="BU74" i="12"/>
  <c r="BL74" i="12"/>
  <c r="BD74" i="12"/>
  <c r="AV74" i="12"/>
  <c r="AN74" i="12"/>
  <c r="AF74" i="12"/>
  <c r="L74" i="12"/>
  <c r="C74" i="12"/>
  <c r="BT74" i="12"/>
  <c r="BK74" i="12"/>
  <c r="BC74" i="12"/>
  <c r="AU74" i="12"/>
  <c r="AM74" i="12"/>
  <c r="AE74" i="12"/>
  <c r="K74" i="12"/>
  <c r="B74" i="12"/>
  <c r="CA74" i="12"/>
  <c r="BX74" i="12"/>
  <c r="BG74" i="12"/>
  <c r="AY74" i="12"/>
  <c r="AQ74" i="12"/>
  <c r="AI74" i="12"/>
  <c r="BW74" i="12"/>
  <c r="BN74" i="12"/>
  <c r="BF74" i="12"/>
  <c r="AX74" i="12"/>
  <c r="AP74" i="12"/>
  <c r="AH74" i="12"/>
  <c r="Q74" i="12"/>
  <c r="E74" i="12"/>
  <c r="BO74" i="12"/>
  <c r="AZ74" i="12"/>
  <c r="AC74" i="12"/>
  <c r="BJ74" i="12"/>
  <c r="AR74" i="12"/>
  <c r="J74" i="12"/>
  <c r="BI74" i="12"/>
  <c r="AL74" i="12"/>
  <c r="I74" i="12"/>
  <c r="BH74" i="12"/>
  <c r="AK74" i="12"/>
  <c r="H74" i="12"/>
  <c r="BZ74" i="12"/>
  <c r="AJ74" i="12"/>
  <c r="AB74" i="12"/>
  <c r="BB74" i="12"/>
  <c r="G74" i="12"/>
  <c r="BA74" i="12"/>
  <c r="A74" i="12"/>
  <c r="AT74" i="12"/>
  <c r="AS74" i="12"/>
  <c r="AD74" i="12"/>
  <c r="S74" i="12"/>
  <c r="BY74" i="12"/>
  <c r="CA82" i="12"/>
  <c r="BO82" i="12"/>
  <c r="BJ82" i="12"/>
  <c r="BB82" i="12"/>
  <c r="AT82" i="12"/>
  <c r="AL82" i="12"/>
  <c r="AD82" i="12"/>
  <c r="J82" i="12"/>
  <c r="A82" i="12"/>
  <c r="BZ82" i="12"/>
  <c r="BI82" i="12"/>
  <c r="BA82" i="12"/>
  <c r="AS82" i="12"/>
  <c r="AK82" i="12"/>
  <c r="AC82" i="12"/>
  <c r="I82" i="12"/>
  <c r="BY82" i="12"/>
  <c r="BH82" i="12"/>
  <c r="AZ82" i="12"/>
  <c r="AR82" i="12"/>
  <c r="AJ82" i="12"/>
  <c r="AB82" i="12"/>
  <c r="H82" i="12"/>
  <c r="BX82" i="12"/>
  <c r="BG82" i="12"/>
  <c r="AY82" i="12"/>
  <c r="AQ82" i="12"/>
  <c r="AI82" i="12"/>
  <c r="S82" i="12"/>
  <c r="G82" i="12"/>
  <c r="BU82" i="12"/>
  <c r="BL82" i="12"/>
  <c r="BD82" i="12"/>
  <c r="AV82" i="12"/>
  <c r="AN82" i="12"/>
  <c r="AF82" i="12"/>
  <c r="L82" i="12"/>
  <c r="C82" i="12"/>
  <c r="BM82" i="12"/>
  <c r="AP82" i="12"/>
  <c r="K82" i="12"/>
  <c r="BK82" i="12"/>
  <c r="AO82" i="12"/>
  <c r="E82" i="12"/>
  <c r="BF82" i="12"/>
  <c r="AM82" i="12"/>
  <c r="D82" i="12"/>
  <c r="BE82" i="12"/>
  <c r="AH82" i="12"/>
  <c r="B82" i="12"/>
  <c r="BT82" i="12"/>
  <c r="AW82" i="12"/>
  <c r="Q82" i="12"/>
  <c r="BN82" i="12"/>
  <c r="AU82" i="12"/>
  <c r="M82" i="12"/>
  <c r="BC82" i="12"/>
  <c r="AE82" i="12"/>
  <c r="BW82" i="12"/>
  <c r="BV82" i="12"/>
  <c r="AX82" i="12"/>
  <c r="AG82" i="12"/>
  <c r="BX90" i="12"/>
  <c r="BG90" i="12"/>
  <c r="AY90" i="12"/>
  <c r="AQ90" i="12"/>
  <c r="AI90" i="12"/>
  <c r="S90" i="12"/>
  <c r="G90" i="12"/>
  <c r="BW90" i="12"/>
  <c r="BN90" i="12"/>
  <c r="BF90" i="12"/>
  <c r="AX90" i="12"/>
  <c r="AP90" i="12"/>
  <c r="AH90" i="12"/>
  <c r="Q90" i="12"/>
  <c r="E90" i="12"/>
  <c r="BV90" i="12"/>
  <c r="BM90" i="12"/>
  <c r="BE90" i="12"/>
  <c r="AW90" i="12"/>
  <c r="AO90" i="12"/>
  <c r="AG90" i="12"/>
  <c r="M90" i="12"/>
  <c r="D90" i="12"/>
  <c r="BU90" i="12"/>
  <c r="BL90" i="12"/>
  <c r="BD90" i="12"/>
  <c r="AV90" i="12"/>
  <c r="AN90" i="12"/>
  <c r="AF90" i="12"/>
  <c r="L90" i="12"/>
  <c r="C90" i="12"/>
  <c r="BZ90" i="12"/>
  <c r="BI90" i="12"/>
  <c r="BA90" i="12"/>
  <c r="AS90" i="12"/>
  <c r="AK90" i="12"/>
  <c r="AC90" i="12"/>
  <c r="I90" i="12"/>
  <c r="BY90" i="12"/>
  <c r="BH90" i="12"/>
  <c r="AZ90" i="12"/>
  <c r="AR90" i="12"/>
  <c r="AJ90" i="12"/>
  <c r="AB90" i="12"/>
  <c r="H90" i="12"/>
  <c r="BT90" i="12"/>
  <c r="AM90" i="12"/>
  <c r="BO90" i="12"/>
  <c r="AL90" i="12"/>
  <c r="BK90" i="12"/>
  <c r="AE90" i="12"/>
  <c r="BJ90" i="12"/>
  <c r="AD90" i="12"/>
  <c r="AU90" i="12"/>
  <c r="B90" i="12"/>
  <c r="A90" i="12"/>
  <c r="CA90" i="12"/>
  <c r="BC90" i="12"/>
  <c r="K90" i="12"/>
  <c r="J90" i="12"/>
  <c r="BB90" i="12"/>
  <c r="AT90" i="12"/>
  <c r="BX98" i="12"/>
  <c r="BG98" i="12"/>
  <c r="AY98" i="12"/>
  <c r="AQ98" i="12"/>
  <c r="AI98" i="12"/>
  <c r="S98" i="12"/>
  <c r="G98" i="12"/>
  <c r="BW98" i="12"/>
  <c r="BN98" i="12"/>
  <c r="BF98" i="12"/>
  <c r="AX98" i="12"/>
  <c r="AP98" i="12"/>
  <c r="AH98" i="12"/>
  <c r="Q98" i="12"/>
  <c r="E98" i="12"/>
  <c r="BZ98" i="12"/>
  <c r="BM98" i="12"/>
  <c r="BC98" i="12"/>
  <c r="AS98" i="12"/>
  <c r="AG98" i="12"/>
  <c r="K98" i="12"/>
  <c r="BY98" i="12"/>
  <c r="BL98" i="12"/>
  <c r="BB98" i="12"/>
  <c r="AR98" i="12"/>
  <c r="AF98" i="12"/>
  <c r="J98" i="12"/>
  <c r="BV98" i="12"/>
  <c r="BK98" i="12"/>
  <c r="BA98" i="12"/>
  <c r="AO98" i="12"/>
  <c r="AE98" i="12"/>
  <c r="I98" i="12"/>
  <c r="BU98" i="12"/>
  <c r="BJ98" i="12"/>
  <c r="AZ98" i="12"/>
  <c r="AN98" i="12"/>
  <c r="AD98" i="12"/>
  <c r="H98" i="12"/>
  <c r="CA98" i="12"/>
  <c r="BD98" i="12"/>
  <c r="AT98" i="12"/>
  <c r="AJ98" i="12"/>
  <c r="L98" i="12"/>
  <c r="BI98" i="12"/>
  <c r="AK98" i="12"/>
  <c r="BH98" i="12"/>
  <c r="AC98" i="12"/>
  <c r="BE98" i="12"/>
  <c r="AB98" i="12"/>
  <c r="AW98" i="12"/>
  <c r="M98" i="12"/>
  <c r="BT98" i="12"/>
  <c r="AM98" i="12"/>
  <c r="B98" i="12"/>
  <c r="BO98" i="12"/>
  <c r="AL98" i="12"/>
  <c r="A98" i="12"/>
  <c r="AV98" i="12"/>
  <c r="AU98" i="12"/>
  <c r="D98" i="12"/>
  <c r="C98" i="12"/>
  <c r="BY19" i="12"/>
  <c r="BH19" i="12"/>
  <c r="AZ19" i="12"/>
  <c r="AR19" i="12"/>
  <c r="AJ19" i="12"/>
  <c r="AB19" i="12"/>
  <c r="H19" i="12"/>
  <c r="BX19" i="12"/>
  <c r="BW19" i="12"/>
  <c r="BN19" i="12"/>
  <c r="BF19" i="12"/>
  <c r="AX19" i="12"/>
  <c r="AP19" i="12"/>
  <c r="AH19" i="12"/>
  <c r="Q19" i="12"/>
  <c r="E19" i="12"/>
  <c r="BU19" i="12"/>
  <c r="BL19" i="12"/>
  <c r="BD19" i="12"/>
  <c r="AV19" i="12"/>
  <c r="AN19" i="12"/>
  <c r="AF19" i="12"/>
  <c r="L19" i="12"/>
  <c r="C19" i="12"/>
  <c r="BK19" i="12"/>
  <c r="AY19" i="12"/>
  <c r="AL19" i="12"/>
  <c r="M19" i="12"/>
  <c r="CA19" i="12"/>
  <c r="BJ19" i="12"/>
  <c r="AW19" i="12"/>
  <c r="AK19" i="12"/>
  <c r="K19" i="12"/>
  <c r="BZ19" i="12"/>
  <c r="BI19" i="12"/>
  <c r="AU19" i="12"/>
  <c r="AI19" i="12"/>
  <c r="J19" i="12"/>
  <c r="BV19" i="12"/>
  <c r="BG19" i="12"/>
  <c r="AT19" i="12"/>
  <c r="AG19" i="12"/>
  <c r="I19" i="12"/>
  <c r="BT19" i="12"/>
  <c r="BE19" i="12"/>
  <c r="AS19" i="12"/>
  <c r="AE19" i="12"/>
  <c r="G19" i="12"/>
  <c r="BO19" i="12"/>
  <c r="BC19" i="12"/>
  <c r="AQ19" i="12"/>
  <c r="AD19" i="12"/>
  <c r="D19" i="12"/>
  <c r="BB19" i="12"/>
  <c r="AO19" i="12"/>
  <c r="AC19" i="12"/>
  <c r="B19" i="12"/>
  <c r="BM19" i="12"/>
  <c r="BA19" i="12"/>
  <c r="AM19" i="12"/>
  <c r="S19" i="12"/>
  <c r="A19" i="12"/>
  <c r="CA27" i="12"/>
  <c r="BY27" i="12"/>
  <c r="BH27" i="12"/>
  <c r="AZ27" i="12"/>
  <c r="AR27" i="12"/>
  <c r="AJ27" i="12"/>
  <c r="AB27" i="12"/>
  <c r="H27" i="12"/>
  <c r="BX27" i="12"/>
  <c r="BG27" i="12"/>
  <c r="AY27" i="12"/>
  <c r="AQ27" i="12"/>
  <c r="AI27" i="12"/>
  <c r="S27" i="12"/>
  <c r="G27" i="12"/>
  <c r="BW27" i="12"/>
  <c r="BN27" i="12"/>
  <c r="BF27" i="12"/>
  <c r="AX27" i="12"/>
  <c r="AP27" i="12"/>
  <c r="AH27" i="12"/>
  <c r="Q27" i="12"/>
  <c r="E27" i="12"/>
  <c r="BU27" i="12"/>
  <c r="BL27" i="12"/>
  <c r="BD27" i="12"/>
  <c r="AV27" i="12"/>
  <c r="AN27" i="12"/>
  <c r="AF27" i="12"/>
  <c r="L27" i="12"/>
  <c r="C27" i="12"/>
  <c r="BT27" i="12"/>
  <c r="BC27" i="12"/>
  <c r="AM27" i="12"/>
  <c r="K27" i="12"/>
  <c r="BO27" i="12"/>
  <c r="BB27" i="12"/>
  <c r="AL27" i="12"/>
  <c r="J27" i="12"/>
  <c r="BA27" i="12"/>
  <c r="AK27" i="12"/>
  <c r="I27" i="12"/>
  <c r="BM27" i="12"/>
  <c r="AW27" i="12"/>
  <c r="AG27" i="12"/>
  <c r="D27" i="12"/>
  <c r="BK27" i="12"/>
  <c r="AU27" i="12"/>
  <c r="AE27" i="12"/>
  <c r="B27" i="12"/>
  <c r="BJ27" i="12"/>
  <c r="AT27" i="12"/>
  <c r="AD27" i="12"/>
  <c r="A27" i="12"/>
  <c r="BZ27" i="12"/>
  <c r="BI27" i="12"/>
  <c r="AS27" i="12"/>
  <c r="AC27" i="12"/>
  <c r="BV27" i="12"/>
  <c r="BE27" i="12"/>
  <c r="AO27" i="12"/>
  <c r="M27" i="12"/>
  <c r="CA35" i="12"/>
  <c r="BO35" i="12"/>
  <c r="BJ35" i="12"/>
  <c r="BB35" i="12"/>
  <c r="AT35" i="12"/>
  <c r="AL35" i="12"/>
  <c r="AD35" i="12"/>
  <c r="J35" i="12"/>
  <c r="A35" i="12"/>
  <c r="BW35" i="12"/>
  <c r="BN35" i="12"/>
  <c r="BF35" i="12"/>
  <c r="AX35" i="12"/>
  <c r="AP35" i="12"/>
  <c r="AH35" i="12"/>
  <c r="Q35" i="12"/>
  <c r="E35" i="12"/>
  <c r="BG35" i="12"/>
  <c r="AV35" i="12"/>
  <c r="BZ35" i="12"/>
  <c r="BD35" i="12"/>
  <c r="AS35" i="12"/>
  <c r="BY35" i="12"/>
  <c r="BM35" i="12"/>
  <c r="BC35" i="12"/>
  <c r="AR35" i="12"/>
  <c r="AG35" i="12"/>
  <c r="K35" i="12"/>
  <c r="BV35" i="12"/>
  <c r="BE35" i="12"/>
  <c r="AN35" i="12"/>
  <c r="AB35" i="12"/>
  <c r="C35" i="12"/>
  <c r="BU35" i="12"/>
  <c r="BA35" i="12"/>
  <c r="AM35" i="12"/>
  <c r="BT35" i="12"/>
  <c r="AZ35" i="12"/>
  <c r="AK35" i="12"/>
  <c r="M35" i="12"/>
  <c r="AY35" i="12"/>
  <c r="AJ35" i="12"/>
  <c r="L35" i="12"/>
  <c r="BL35" i="12"/>
  <c r="AW35" i="12"/>
  <c r="AI35" i="12"/>
  <c r="I35" i="12"/>
  <c r="BK35" i="12"/>
  <c r="AU35" i="12"/>
  <c r="AF35" i="12"/>
  <c r="H35" i="12"/>
  <c r="BI35" i="12"/>
  <c r="AQ35" i="12"/>
  <c r="AE35" i="12"/>
  <c r="G35" i="12"/>
  <c r="BX35" i="12"/>
  <c r="BH35" i="12"/>
  <c r="AO35" i="12"/>
  <c r="AC35" i="12"/>
  <c r="S35" i="12"/>
  <c r="D35" i="12"/>
  <c r="B35" i="12"/>
  <c r="BU43" i="12"/>
  <c r="BO43" i="12"/>
  <c r="BJ43" i="12"/>
  <c r="BB43" i="12"/>
  <c r="AT43" i="12"/>
  <c r="AL43" i="12"/>
  <c r="AD43" i="12"/>
  <c r="J43" i="12"/>
  <c r="A43" i="12"/>
  <c r="BX43" i="12"/>
  <c r="BN43" i="12"/>
  <c r="BF43" i="12"/>
  <c r="AX43" i="12"/>
  <c r="AP43" i="12"/>
  <c r="AH43" i="12"/>
  <c r="Q43" i="12"/>
  <c r="E43" i="12"/>
  <c r="BY43" i="12"/>
  <c r="BL43" i="12"/>
  <c r="BA43" i="12"/>
  <c r="AQ43" i="12"/>
  <c r="AF43" i="12"/>
  <c r="I43" i="12"/>
  <c r="BV43" i="12"/>
  <c r="BI43" i="12"/>
  <c r="AY43" i="12"/>
  <c r="AN43" i="12"/>
  <c r="AC43" i="12"/>
  <c r="G43" i="12"/>
  <c r="BT43" i="12"/>
  <c r="BH43" i="12"/>
  <c r="AW43" i="12"/>
  <c r="AM43" i="12"/>
  <c r="AB43" i="12"/>
  <c r="D43" i="12"/>
  <c r="BG43" i="12"/>
  <c r="AV43" i="12"/>
  <c r="AK43" i="12"/>
  <c r="S43" i="12"/>
  <c r="C43" i="12"/>
  <c r="BE43" i="12"/>
  <c r="AU43" i="12"/>
  <c r="AJ43" i="12"/>
  <c r="M43" i="12"/>
  <c r="B43" i="12"/>
  <c r="BK43" i="12"/>
  <c r="AG43" i="12"/>
  <c r="BD43" i="12"/>
  <c r="AE43" i="12"/>
  <c r="BC43" i="12"/>
  <c r="L43" i="12"/>
  <c r="CA43" i="12"/>
  <c r="AZ43" i="12"/>
  <c r="K43" i="12"/>
  <c r="BZ43" i="12"/>
  <c r="AS43" i="12"/>
  <c r="H43" i="12"/>
  <c r="BW43" i="12"/>
  <c r="AR43" i="12"/>
  <c r="AO43" i="12"/>
  <c r="BM43" i="12"/>
  <c r="AI43" i="12"/>
  <c r="BX51" i="12"/>
  <c r="BG51" i="12"/>
  <c r="AY51" i="12"/>
  <c r="AQ51" i="12"/>
  <c r="AI51" i="12"/>
  <c r="S51" i="12"/>
  <c r="G51" i="12"/>
  <c r="BT51" i="12"/>
  <c r="BK51" i="12"/>
  <c r="BC51" i="12"/>
  <c r="AU51" i="12"/>
  <c r="AM51" i="12"/>
  <c r="AE51" i="12"/>
  <c r="K51" i="12"/>
  <c r="B51" i="12"/>
  <c r="CA51" i="12"/>
  <c r="BO51" i="12"/>
  <c r="BJ51" i="12"/>
  <c r="BB51" i="12"/>
  <c r="AT51" i="12"/>
  <c r="AL51" i="12"/>
  <c r="AD51" i="12"/>
  <c r="J51" i="12"/>
  <c r="A51" i="12"/>
  <c r="BW51" i="12"/>
  <c r="BI51" i="12"/>
  <c r="AW51" i="12"/>
  <c r="AJ51" i="12"/>
  <c r="L51" i="12"/>
  <c r="BV51" i="12"/>
  <c r="BH51" i="12"/>
  <c r="AV51" i="12"/>
  <c r="AH51" i="12"/>
  <c r="I51" i="12"/>
  <c r="BD51" i="12"/>
  <c r="AP51" i="12"/>
  <c r="AC51" i="12"/>
  <c r="D51" i="12"/>
  <c r="BN51" i="12"/>
  <c r="BA51" i="12"/>
  <c r="AO51" i="12"/>
  <c r="AB51" i="12"/>
  <c r="C51" i="12"/>
  <c r="BZ51" i="12"/>
  <c r="BU51" i="12"/>
  <c r="AS51" i="12"/>
  <c r="H51" i="12"/>
  <c r="AR51" i="12"/>
  <c r="E51" i="12"/>
  <c r="BM51" i="12"/>
  <c r="BF51" i="12"/>
  <c r="AG51" i="12"/>
  <c r="AF51" i="12"/>
  <c r="BL51" i="12"/>
  <c r="M51" i="12"/>
  <c r="BE51" i="12"/>
  <c r="AZ51" i="12"/>
  <c r="AX51" i="12"/>
  <c r="BY51" i="12"/>
  <c r="AN51" i="12"/>
  <c r="AK51" i="12"/>
  <c r="Q51" i="12"/>
  <c r="BX59" i="12"/>
  <c r="BG59" i="12"/>
  <c r="CA59" i="12"/>
  <c r="BH59" i="12"/>
  <c r="AY59" i="12"/>
  <c r="AQ59" i="12"/>
  <c r="AI59" i="12"/>
  <c r="S59" i="12"/>
  <c r="G59" i="12"/>
  <c r="BW59" i="12"/>
  <c r="BM59" i="12"/>
  <c r="BD59" i="12"/>
  <c r="AV59" i="12"/>
  <c r="AN59" i="12"/>
  <c r="AF59" i="12"/>
  <c r="L59" i="12"/>
  <c r="C59" i="12"/>
  <c r="BV59" i="12"/>
  <c r="BL59" i="12"/>
  <c r="BC59" i="12"/>
  <c r="AU59" i="12"/>
  <c r="AM59" i="12"/>
  <c r="AE59" i="12"/>
  <c r="K59" i="12"/>
  <c r="B59" i="12"/>
  <c r="BU59" i="12"/>
  <c r="BK59" i="12"/>
  <c r="BB59" i="12"/>
  <c r="AT59" i="12"/>
  <c r="AL59" i="12"/>
  <c r="AD59" i="12"/>
  <c r="J59" i="12"/>
  <c r="A59" i="12"/>
  <c r="BY59" i="12"/>
  <c r="BE59" i="12"/>
  <c r="AO59" i="12"/>
  <c r="M59" i="12"/>
  <c r="BT59" i="12"/>
  <c r="BA59" i="12"/>
  <c r="AK59" i="12"/>
  <c r="I59" i="12"/>
  <c r="BN59" i="12"/>
  <c r="AW59" i="12"/>
  <c r="AG59" i="12"/>
  <c r="D59" i="12"/>
  <c r="BJ59" i="12"/>
  <c r="AS59" i="12"/>
  <c r="AC59" i="12"/>
  <c r="AR59" i="12"/>
  <c r="BO59" i="12"/>
  <c r="AJ59" i="12"/>
  <c r="AH59" i="12"/>
  <c r="BI59" i="12"/>
  <c r="AB59" i="12"/>
  <c r="AZ59" i="12"/>
  <c r="H59" i="12"/>
  <c r="AX59" i="12"/>
  <c r="Q59" i="12"/>
  <c r="E59" i="12"/>
  <c r="AP59" i="12"/>
  <c r="BZ59" i="12"/>
  <c r="BF59" i="12"/>
  <c r="BU67" i="12"/>
  <c r="BL67" i="12"/>
  <c r="BD67" i="12"/>
  <c r="AV67" i="12"/>
  <c r="AN67" i="12"/>
  <c r="AF67" i="12"/>
  <c r="L67" i="12"/>
  <c r="C67" i="12"/>
  <c r="BZ67" i="12"/>
  <c r="BI67" i="12"/>
  <c r="BA67" i="12"/>
  <c r="AS67" i="12"/>
  <c r="AK67" i="12"/>
  <c r="AC67" i="12"/>
  <c r="I67" i="12"/>
  <c r="BY67" i="12"/>
  <c r="BH67" i="12"/>
  <c r="AZ67" i="12"/>
  <c r="AR67" i="12"/>
  <c r="AJ67" i="12"/>
  <c r="AB67" i="12"/>
  <c r="H67" i="12"/>
  <c r="BX67" i="12"/>
  <c r="BG67" i="12"/>
  <c r="AY67" i="12"/>
  <c r="AQ67" i="12"/>
  <c r="AI67" i="12"/>
  <c r="S67" i="12"/>
  <c r="G67" i="12"/>
  <c r="BW67" i="12"/>
  <c r="BF67" i="12"/>
  <c r="AP67" i="12"/>
  <c r="Q67" i="12"/>
  <c r="BT67" i="12"/>
  <c r="BC67" i="12"/>
  <c r="AM67" i="12"/>
  <c r="K67" i="12"/>
  <c r="BN67" i="12"/>
  <c r="AX67" i="12"/>
  <c r="AH67" i="12"/>
  <c r="E67" i="12"/>
  <c r="BM67" i="12"/>
  <c r="AW67" i="12"/>
  <c r="AG67" i="12"/>
  <c r="D67" i="12"/>
  <c r="BK67" i="12"/>
  <c r="AU67" i="12"/>
  <c r="AE67" i="12"/>
  <c r="B67" i="12"/>
  <c r="CA67" i="12"/>
  <c r="BJ67" i="12"/>
  <c r="AT67" i="12"/>
  <c r="AD67" i="12"/>
  <c r="A67" i="12"/>
  <c r="M67" i="12"/>
  <c r="J67" i="12"/>
  <c r="BE67" i="12"/>
  <c r="BB67" i="12"/>
  <c r="AO67" i="12"/>
  <c r="BV67" i="12"/>
  <c r="BO67" i="12"/>
  <c r="AL67" i="12"/>
  <c r="BU75" i="12"/>
  <c r="BL75" i="12"/>
  <c r="BD75" i="12"/>
  <c r="AV75" i="12"/>
  <c r="AN75" i="12"/>
  <c r="AF75" i="12"/>
  <c r="L75" i="12"/>
  <c r="C75" i="12"/>
  <c r="BT75" i="12"/>
  <c r="BK75" i="12"/>
  <c r="BC75" i="12"/>
  <c r="AU75" i="12"/>
  <c r="AM75" i="12"/>
  <c r="AE75" i="12"/>
  <c r="K75" i="12"/>
  <c r="B75" i="12"/>
  <c r="CA75" i="12"/>
  <c r="BO75" i="12"/>
  <c r="BJ75" i="12"/>
  <c r="BB75" i="12"/>
  <c r="AT75" i="12"/>
  <c r="AL75" i="12"/>
  <c r="AD75" i="12"/>
  <c r="J75" i="12"/>
  <c r="A75" i="12"/>
  <c r="BZ75" i="12"/>
  <c r="BI75" i="12"/>
  <c r="BA75" i="12"/>
  <c r="AS75" i="12"/>
  <c r="AK75" i="12"/>
  <c r="AC75" i="12"/>
  <c r="I75" i="12"/>
  <c r="BW75" i="12"/>
  <c r="BN75" i="12"/>
  <c r="BF75" i="12"/>
  <c r="AX75" i="12"/>
  <c r="AP75" i="12"/>
  <c r="AH75" i="12"/>
  <c r="Q75" i="12"/>
  <c r="E75" i="12"/>
  <c r="BV75" i="12"/>
  <c r="BM75" i="12"/>
  <c r="BE75" i="12"/>
  <c r="AW75" i="12"/>
  <c r="AO75" i="12"/>
  <c r="AG75" i="12"/>
  <c r="M75" i="12"/>
  <c r="D75" i="12"/>
  <c r="AJ75" i="12"/>
  <c r="BG75" i="12"/>
  <c r="S75" i="12"/>
  <c r="AZ75" i="12"/>
  <c r="H75" i="12"/>
  <c r="AY75" i="12"/>
  <c r="G75" i="12"/>
  <c r="BY75" i="12"/>
  <c r="AR75" i="12"/>
  <c r="AQ75" i="12"/>
  <c r="AI75" i="12"/>
  <c r="AB75" i="12"/>
  <c r="BX75" i="12"/>
  <c r="BH75" i="12"/>
  <c r="BZ83" i="12"/>
  <c r="BI83" i="12"/>
  <c r="BA83" i="12"/>
  <c r="AS83" i="12"/>
  <c r="AK83" i="12"/>
  <c r="AC83" i="12"/>
  <c r="I83" i="12"/>
  <c r="BY83" i="12"/>
  <c r="BH83" i="12"/>
  <c r="AZ83" i="12"/>
  <c r="AR83" i="12"/>
  <c r="AJ83" i="12"/>
  <c r="AB83" i="12"/>
  <c r="H83" i="12"/>
  <c r="BX83" i="12"/>
  <c r="BG83" i="12"/>
  <c r="AY83" i="12"/>
  <c r="AQ83" i="12"/>
  <c r="AI83" i="12"/>
  <c r="S83" i="12"/>
  <c r="G83" i="12"/>
  <c r="BW83" i="12"/>
  <c r="BN83" i="12"/>
  <c r="BF83" i="12"/>
  <c r="AX83" i="12"/>
  <c r="AP83" i="12"/>
  <c r="AH83" i="12"/>
  <c r="Q83" i="12"/>
  <c r="E83" i="12"/>
  <c r="BT83" i="12"/>
  <c r="BK83" i="12"/>
  <c r="BC83" i="12"/>
  <c r="AU83" i="12"/>
  <c r="AM83" i="12"/>
  <c r="AE83" i="12"/>
  <c r="K83" i="12"/>
  <c r="B83" i="12"/>
  <c r="BL83" i="12"/>
  <c r="AO83" i="12"/>
  <c r="J83" i="12"/>
  <c r="BJ83" i="12"/>
  <c r="AN83" i="12"/>
  <c r="D83" i="12"/>
  <c r="BE83" i="12"/>
  <c r="AL83" i="12"/>
  <c r="C83" i="12"/>
  <c r="CA83" i="12"/>
  <c r="BD83" i="12"/>
  <c r="AG83" i="12"/>
  <c r="A83" i="12"/>
  <c r="BO83" i="12"/>
  <c r="AV83" i="12"/>
  <c r="M83" i="12"/>
  <c r="BM83" i="12"/>
  <c r="AT83" i="12"/>
  <c r="L83" i="12"/>
  <c r="BV83" i="12"/>
  <c r="AW83" i="12"/>
  <c r="AF83" i="12"/>
  <c r="AD83" i="12"/>
  <c r="BU83" i="12"/>
  <c r="BB83" i="12"/>
  <c r="BZ91" i="12"/>
  <c r="BI91" i="12"/>
  <c r="BA91" i="12"/>
  <c r="AS91" i="12"/>
  <c r="AK91" i="12"/>
  <c r="BT91" i="12"/>
  <c r="BJ91" i="12"/>
  <c r="AZ91" i="12"/>
  <c r="AQ91" i="12"/>
  <c r="AH91" i="12"/>
  <c r="Q91" i="12"/>
  <c r="E91" i="12"/>
  <c r="BO91" i="12"/>
  <c r="BH91" i="12"/>
  <c r="AY91" i="12"/>
  <c r="AP91" i="12"/>
  <c r="AG91" i="12"/>
  <c r="M91" i="12"/>
  <c r="D91" i="12"/>
  <c r="CA91" i="12"/>
  <c r="BG91" i="12"/>
  <c r="AX91" i="12"/>
  <c r="AO91" i="12"/>
  <c r="AF91" i="12"/>
  <c r="L91" i="12"/>
  <c r="C91" i="12"/>
  <c r="BY91" i="12"/>
  <c r="BF91" i="12"/>
  <c r="AW91" i="12"/>
  <c r="AN91" i="12"/>
  <c r="AE91" i="12"/>
  <c r="K91" i="12"/>
  <c r="B91" i="12"/>
  <c r="BV91" i="12"/>
  <c r="BL91" i="12"/>
  <c r="BC91" i="12"/>
  <c r="AT91" i="12"/>
  <c r="AJ91" i="12"/>
  <c r="AB91" i="12"/>
  <c r="H91" i="12"/>
  <c r="BU91" i="12"/>
  <c r="BK91" i="12"/>
  <c r="BB91" i="12"/>
  <c r="AR91" i="12"/>
  <c r="AI91" i="12"/>
  <c r="S91" i="12"/>
  <c r="G91" i="12"/>
  <c r="BX91" i="12"/>
  <c r="AM91" i="12"/>
  <c r="BW91" i="12"/>
  <c r="AL91" i="12"/>
  <c r="BN91" i="12"/>
  <c r="AD91" i="12"/>
  <c r="BM91" i="12"/>
  <c r="AC91" i="12"/>
  <c r="AV91" i="12"/>
  <c r="A91" i="12"/>
  <c r="J91" i="12"/>
  <c r="I91" i="12"/>
  <c r="BD91" i="12"/>
  <c r="AU91" i="12"/>
  <c r="BE91" i="12"/>
  <c r="BX99" i="12"/>
  <c r="BG99" i="12"/>
  <c r="AY99" i="12"/>
  <c r="BW99" i="12"/>
  <c r="BN99" i="12"/>
  <c r="BF99" i="12"/>
  <c r="AX99" i="12"/>
  <c r="AP99" i="12"/>
  <c r="AH99" i="12"/>
  <c r="Q99" i="12"/>
  <c r="E99" i="12"/>
  <c r="BV99" i="12"/>
  <c r="BM99" i="12"/>
  <c r="BE99" i="12"/>
  <c r="AW99" i="12"/>
  <c r="AO99" i="12"/>
  <c r="AG99" i="12"/>
  <c r="M99" i="12"/>
  <c r="D99" i="12"/>
  <c r="BC99" i="12"/>
  <c r="AR99" i="12"/>
  <c r="AF99" i="12"/>
  <c r="J99" i="12"/>
  <c r="BB99" i="12"/>
  <c r="AQ99" i="12"/>
  <c r="AE99" i="12"/>
  <c r="I99" i="12"/>
  <c r="CA99" i="12"/>
  <c r="BL99" i="12"/>
  <c r="BA99" i="12"/>
  <c r="AN99" i="12"/>
  <c r="AD99" i="12"/>
  <c r="H99" i="12"/>
  <c r="BZ99" i="12"/>
  <c r="BK99" i="12"/>
  <c r="AZ99" i="12"/>
  <c r="AM99" i="12"/>
  <c r="AC99" i="12"/>
  <c r="G99" i="12"/>
  <c r="BT99" i="12"/>
  <c r="BH99" i="12"/>
  <c r="AT99" i="12"/>
  <c r="AJ99" i="12"/>
  <c r="L99" i="12"/>
  <c r="A99" i="12"/>
  <c r="BO99" i="12"/>
  <c r="BD99" i="12"/>
  <c r="AS99" i="12"/>
  <c r="AI99" i="12"/>
  <c r="K99" i="12"/>
  <c r="AL99" i="12"/>
  <c r="AK99" i="12"/>
  <c r="BY99" i="12"/>
  <c r="AB99" i="12"/>
  <c r="BU99" i="12"/>
  <c r="S99" i="12"/>
  <c r="AV99" i="12"/>
  <c r="AU99" i="12"/>
  <c r="C99" i="12"/>
  <c r="BJ99" i="12"/>
  <c r="BI99" i="12"/>
  <c r="B99" i="12"/>
  <c r="A6" i="12"/>
  <c r="BY11" i="12"/>
  <c r="BH11" i="12"/>
  <c r="AZ11" i="12"/>
  <c r="AR11" i="12"/>
  <c r="AJ11" i="12"/>
  <c r="AB11" i="12"/>
  <c r="H11" i="12"/>
  <c r="BU11" i="12"/>
  <c r="BL11" i="12"/>
  <c r="BD11" i="12"/>
  <c r="AV11" i="12"/>
  <c r="AN11" i="12"/>
  <c r="AF11" i="12"/>
  <c r="L11" i="12"/>
  <c r="C11" i="12"/>
  <c r="BO11" i="12"/>
  <c r="BG11" i="12"/>
  <c r="AW11" i="12"/>
  <c r="AL11" i="12"/>
  <c r="S11" i="12"/>
  <c r="D11" i="12"/>
  <c r="BF11" i="12"/>
  <c r="AU11" i="12"/>
  <c r="AK11" i="12"/>
  <c r="Q11" i="12"/>
  <c r="B11" i="12"/>
  <c r="CA11" i="12"/>
  <c r="BE11" i="12"/>
  <c r="AT11" i="12"/>
  <c r="AI11" i="12"/>
  <c r="M11" i="12"/>
  <c r="A11" i="12"/>
  <c r="BZ11" i="12"/>
  <c r="BN11" i="12"/>
  <c r="BC11" i="12"/>
  <c r="AS11" i="12"/>
  <c r="AH11" i="12"/>
  <c r="K11" i="12"/>
  <c r="BX11" i="12"/>
  <c r="BM11" i="12"/>
  <c r="BB11" i="12"/>
  <c r="AQ11" i="12"/>
  <c r="AG11" i="12"/>
  <c r="J11" i="12"/>
  <c r="BW11" i="12"/>
  <c r="BK11" i="12"/>
  <c r="BA11" i="12"/>
  <c r="AP11" i="12"/>
  <c r="AE11" i="12"/>
  <c r="I11" i="12"/>
  <c r="BV11" i="12"/>
  <c r="BJ11" i="12"/>
  <c r="AY11" i="12"/>
  <c r="AO11" i="12"/>
  <c r="AD11" i="12"/>
  <c r="G11" i="12"/>
  <c r="BT11" i="12"/>
  <c r="BI11" i="12"/>
  <c r="AX11" i="12"/>
  <c r="AM11" i="12"/>
  <c r="AC11" i="12"/>
  <c r="E11" i="12"/>
  <c r="BZ36" i="12"/>
  <c r="BI36" i="12"/>
  <c r="BA36" i="12"/>
  <c r="AS36" i="12"/>
  <c r="AK36" i="12"/>
  <c r="AC36" i="12"/>
  <c r="I36" i="12"/>
  <c r="BV36" i="12"/>
  <c r="BM36" i="12"/>
  <c r="BE36" i="12"/>
  <c r="AW36" i="12"/>
  <c r="AO36" i="12"/>
  <c r="AG36" i="12"/>
  <c r="M36" i="12"/>
  <c r="D36" i="12"/>
  <c r="BF36" i="12"/>
  <c r="AU36" i="12"/>
  <c r="AJ36" i="12"/>
  <c r="Q36" i="12"/>
  <c r="B36" i="12"/>
  <c r="CA36" i="12"/>
  <c r="BD36" i="12"/>
  <c r="AT36" i="12"/>
  <c r="AI36" i="12"/>
  <c r="L36" i="12"/>
  <c r="A36" i="12"/>
  <c r="BY36" i="12"/>
  <c r="BN36" i="12"/>
  <c r="BC36" i="12"/>
  <c r="AR36" i="12"/>
  <c r="AH36" i="12"/>
  <c r="K36" i="12"/>
  <c r="BX36" i="12"/>
  <c r="BL36" i="12"/>
  <c r="BB36" i="12"/>
  <c r="AQ36" i="12"/>
  <c r="AF36" i="12"/>
  <c r="J36" i="12"/>
  <c r="BU36" i="12"/>
  <c r="AY36" i="12"/>
  <c r="AD36" i="12"/>
  <c r="BT36" i="12"/>
  <c r="AX36" i="12"/>
  <c r="AB36" i="12"/>
  <c r="BO36" i="12"/>
  <c r="AV36" i="12"/>
  <c r="S36" i="12"/>
  <c r="BK36" i="12"/>
  <c r="AP36" i="12"/>
  <c r="H36" i="12"/>
  <c r="BJ36" i="12"/>
  <c r="AN36" i="12"/>
  <c r="G36" i="12"/>
  <c r="BH36" i="12"/>
  <c r="AM36" i="12"/>
  <c r="E36" i="12"/>
  <c r="BG36" i="12"/>
  <c r="AL36" i="12"/>
  <c r="C36" i="12"/>
  <c r="AE36" i="12"/>
  <c r="BW36" i="12"/>
  <c r="AZ36" i="12"/>
  <c r="BT44" i="12"/>
  <c r="BK44" i="12"/>
  <c r="BC44" i="12"/>
  <c r="AU44" i="12"/>
  <c r="AM44" i="12"/>
  <c r="AE44" i="12"/>
  <c r="K44" i="12"/>
  <c r="B44" i="12"/>
  <c r="CA44" i="12"/>
  <c r="BH44" i="12"/>
  <c r="AY44" i="12"/>
  <c r="AP44" i="12"/>
  <c r="AG44" i="12"/>
  <c r="L44" i="12"/>
  <c r="A44" i="12"/>
  <c r="BZ44" i="12"/>
  <c r="BG44" i="12"/>
  <c r="AX44" i="12"/>
  <c r="AO44" i="12"/>
  <c r="BW44" i="12"/>
  <c r="BM44" i="12"/>
  <c r="BD44" i="12"/>
  <c r="AT44" i="12"/>
  <c r="AK44" i="12"/>
  <c r="AB44" i="12"/>
  <c r="G44" i="12"/>
  <c r="BL44" i="12"/>
  <c r="AW44" i="12"/>
  <c r="AI44" i="12"/>
  <c r="J44" i="12"/>
  <c r="BX44" i="12"/>
  <c r="BI44" i="12"/>
  <c r="AS44" i="12"/>
  <c r="AF44" i="12"/>
  <c r="H44" i="12"/>
  <c r="BV44" i="12"/>
  <c r="BF44" i="12"/>
  <c r="AR44" i="12"/>
  <c r="AD44" i="12"/>
  <c r="E44" i="12"/>
  <c r="BU44" i="12"/>
  <c r="BE44" i="12"/>
  <c r="AQ44" i="12"/>
  <c r="AC44" i="12"/>
  <c r="D44" i="12"/>
  <c r="BO44" i="12"/>
  <c r="BB44" i="12"/>
  <c r="AN44" i="12"/>
  <c r="S44" i="12"/>
  <c r="C44" i="12"/>
  <c r="BN44" i="12"/>
  <c r="Q44" i="12"/>
  <c r="BJ44" i="12"/>
  <c r="M44" i="12"/>
  <c r="BA44" i="12"/>
  <c r="I44" i="12"/>
  <c r="AZ44" i="12"/>
  <c r="AV44" i="12"/>
  <c r="AL44" i="12"/>
  <c r="BY44" i="12"/>
  <c r="AJ44" i="12"/>
  <c r="AH44" i="12"/>
  <c r="BW52" i="12"/>
  <c r="BN52" i="12"/>
  <c r="BF52" i="12"/>
  <c r="AX52" i="12"/>
  <c r="AP52" i="12"/>
  <c r="AH52" i="12"/>
  <c r="Q52" i="12"/>
  <c r="E52" i="12"/>
  <c r="CA52" i="12"/>
  <c r="BO52" i="12"/>
  <c r="BJ52" i="12"/>
  <c r="BB52" i="12"/>
  <c r="AT52" i="12"/>
  <c r="AL52" i="12"/>
  <c r="AD52" i="12"/>
  <c r="J52" i="12"/>
  <c r="A52" i="12"/>
  <c r="BZ52" i="12"/>
  <c r="BI52" i="12"/>
  <c r="BA52" i="12"/>
  <c r="AS52" i="12"/>
  <c r="AK52" i="12"/>
  <c r="AC52" i="12"/>
  <c r="I52" i="12"/>
  <c r="BV52" i="12"/>
  <c r="BH52" i="12"/>
  <c r="AV52" i="12"/>
  <c r="AI52" i="12"/>
  <c r="K52" i="12"/>
  <c r="BU52" i="12"/>
  <c r="BG52" i="12"/>
  <c r="AU52" i="12"/>
  <c r="AG52" i="12"/>
  <c r="H52" i="12"/>
  <c r="BC52" i="12"/>
  <c r="AO52" i="12"/>
  <c r="AB52" i="12"/>
  <c r="C52" i="12"/>
  <c r="BM52" i="12"/>
  <c r="AZ52" i="12"/>
  <c r="AN52" i="12"/>
  <c r="S52" i="12"/>
  <c r="B52" i="12"/>
  <c r="BL52" i="12"/>
  <c r="AM52" i="12"/>
  <c r="BE52" i="12"/>
  <c r="AF52" i="12"/>
  <c r="BD52" i="12"/>
  <c r="AE52" i="12"/>
  <c r="BY52" i="12"/>
  <c r="AY52" i="12"/>
  <c r="M52" i="12"/>
  <c r="BT52" i="12"/>
  <c r="AR52" i="12"/>
  <c r="G52" i="12"/>
  <c r="D52" i="12"/>
  <c r="BK52" i="12"/>
  <c r="AW52" i="12"/>
  <c r="AQ52" i="12"/>
  <c r="AJ52" i="12"/>
  <c r="L52" i="12"/>
  <c r="BX52" i="12"/>
  <c r="BT60" i="12"/>
  <c r="BK60" i="12"/>
  <c r="BC60" i="12"/>
  <c r="AU60" i="12"/>
  <c r="BW60" i="12"/>
  <c r="BN60" i="12"/>
  <c r="BF60" i="12"/>
  <c r="AX60" i="12"/>
  <c r="AP60" i="12"/>
  <c r="AH60" i="12"/>
  <c r="Q60" i="12"/>
  <c r="E60" i="12"/>
  <c r="BU60" i="12"/>
  <c r="BI60" i="12"/>
  <c r="AY60" i="12"/>
  <c r="AN60" i="12"/>
  <c r="AE60" i="12"/>
  <c r="J60" i="12"/>
  <c r="CA60" i="12"/>
  <c r="BE60" i="12"/>
  <c r="AT60" i="12"/>
  <c r="AK60" i="12"/>
  <c r="AB60" i="12"/>
  <c r="G60" i="12"/>
  <c r="BZ60" i="12"/>
  <c r="BD60" i="12"/>
  <c r="AS60" i="12"/>
  <c r="AJ60" i="12"/>
  <c r="S60" i="12"/>
  <c r="D60" i="12"/>
  <c r="BY60" i="12"/>
  <c r="BM60" i="12"/>
  <c r="BB60" i="12"/>
  <c r="AR60" i="12"/>
  <c r="AI60" i="12"/>
  <c r="M60" i="12"/>
  <c r="C60" i="12"/>
  <c r="AV60" i="12"/>
  <c r="AC60" i="12"/>
  <c r="BL60" i="12"/>
  <c r="AQ60" i="12"/>
  <c r="L60" i="12"/>
  <c r="BG60" i="12"/>
  <c r="AL60" i="12"/>
  <c r="H60" i="12"/>
  <c r="BX60" i="12"/>
  <c r="BA60" i="12"/>
  <c r="AG60" i="12"/>
  <c r="B60" i="12"/>
  <c r="AZ60" i="12"/>
  <c r="A60" i="12"/>
  <c r="AO60" i="12"/>
  <c r="AM60" i="12"/>
  <c r="BV60" i="12"/>
  <c r="AF60" i="12"/>
  <c r="BJ60" i="12"/>
  <c r="K60" i="12"/>
  <c r="BH60" i="12"/>
  <c r="AW60" i="12"/>
  <c r="AD60" i="12"/>
  <c r="I60" i="12"/>
  <c r="BO60" i="12"/>
  <c r="BY76" i="12"/>
  <c r="BH76" i="12"/>
  <c r="AZ76" i="12"/>
  <c r="AR76" i="12"/>
  <c r="BX76" i="12"/>
  <c r="BN76" i="12"/>
  <c r="BE76" i="12"/>
  <c r="AV76" i="12"/>
  <c r="AM76" i="12"/>
  <c r="AE76" i="12"/>
  <c r="K76" i="12"/>
  <c r="B76" i="12"/>
  <c r="BW76" i="12"/>
  <c r="BM76" i="12"/>
  <c r="BD76" i="12"/>
  <c r="AU76" i="12"/>
  <c r="AL76" i="12"/>
  <c r="AD76" i="12"/>
  <c r="J76" i="12"/>
  <c r="A76" i="12"/>
  <c r="BV76" i="12"/>
  <c r="BL76" i="12"/>
  <c r="BC76" i="12"/>
  <c r="AT76" i="12"/>
  <c r="AK76" i="12"/>
  <c r="AC76" i="12"/>
  <c r="I76" i="12"/>
  <c r="BU76" i="12"/>
  <c r="BK76" i="12"/>
  <c r="BB76" i="12"/>
  <c r="AS76" i="12"/>
  <c r="AJ76" i="12"/>
  <c r="AB76" i="12"/>
  <c r="H76" i="12"/>
  <c r="CA76" i="12"/>
  <c r="BG76" i="12"/>
  <c r="AX76" i="12"/>
  <c r="AO76" i="12"/>
  <c r="AG76" i="12"/>
  <c r="M76" i="12"/>
  <c r="D76" i="12"/>
  <c r="BZ76" i="12"/>
  <c r="BF76" i="12"/>
  <c r="AW76" i="12"/>
  <c r="AN76" i="12"/>
  <c r="AF76" i="12"/>
  <c r="L76" i="12"/>
  <c r="C76" i="12"/>
  <c r="BT76" i="12"/>
  <c r="AI76" i="12"/>
  <c r="BI76" i="12"/>
  <c r="Q76" i="12"/>
  <c r="BA76" i="12"/>
  <c r="G76" i="12"/>
  <c r="AY76" i="12"/>
  <c r="E76" i="12"/>
  <c r="BO76" i="12"/>
  <c r="AQ76" i="12"/>
  <c r="AP76" i="12"/>
  <c r="AH76" i="12"/>
  <c r="S76" i="12"/>
  <c r="BJ76" i="12"/>
  <c r="BY84" i="12"/>
  <c r="BH84" i="12"/>
  <c r="AZ84" i="12"/>
  <c r="AR84" i="12"/>
  <c r="AJ84" i="12"/>
  <c r="AB84" i="12"/>
  <c r="H84" i="12"/>
  <c r="BX84" i="12"/>
  <c r="BG84" i="12"/>
  <c r="AY84" i="12"/>
  <c r="AQ84" i="12"/>
  <c r="AI84" i="12"/>
  <c r="S84" i="12"/>
  <c r="G84" i="12"/>
  <c r="BW84" i="12"/>
  <c r="BN84" i="12"/>
  <c r="BF84" i="12"/>
  <c r="AX84" i="12"/>
  <c r="AP84" i="12"/>
  <c r="AH84" i="12"/>
  <c r="Q84" i="12"/>
  <c r="E84" i="12"/>
  <c r="BV84" i="12"/>
  <c r="BM84" i="12"/>
  <c r="BE84" i="12"/>
  <c r="AW84" i="12"/>
  <c r="AO84" i="12"/>
  <c r="AG84" i="12"/>
  <c r="M84" i="12"/>
  <c r="D84" i="12"/>
  <c r="CA84" i="12"/>
  <c r="BO84" i="12"/>
  <c r="BJ84" i="12"/>
  <c r="BB84" i="12"/>
  <c r="AT84" i="12"/>
  <c r="AL84" i="12"/>
  <c r="AD84" i="12"/>
  <c r="J84" i="12"/>
  <c r="A84" i="12"/>
  <c r="BK84" i="12"/>
  <c r="AN84" i="12"/>
  <c r="I84" i="12"/>
  <c r="BI84" i="12"/>
  <c r="AM84" i="12"/>
  <c r="C84" i="12"/>
  <c r="BD84" i="12"/>
  <c r="AK84" i="12"/>
  <c r="B84" i="12"/>
  <c r="BZ84" i="12"/>
  <c r="BC84" i="12"/>
  <c r="AF84" i="12"/>
  <c r="AU84" i="12"/>
  <c r="L84" i="12"/>
  <c r="BL84" i="12"/>
  <c r="AS84" i="12"/>
  <c r="K84" i="12"/>
  <c r="BT84" i="12"/>
  <c r="BA84" i="12"/>
  <c r="AV84" i="12"/>
  <c r="AE84" i="12"/>
  <c r="BU84" i="12"/>
  <c r="AC84" i="12"/>
  <c r="BY92" i="12"/>
  <c r="BH92" i="12"/>
  <c r="AZ92" i="12"/>
  <c r="AR92" i="12"/>
  <c r="AJ92" i="12"/>
  <c r="AB92" i="12"/>
  <c r="H92" i="12"/>
  <c r="BO92" i="12"/>
  <c r="BI92" i="12"/>
  <c r="AY92" i="12"/>
  <c r="AP92" i="12"/>
  <c r="AG92" i="12"/>
  <c r="L92" i="12"/>
  <c r="B92" i="12"/>
  <c r="CA92" i="12"/>
  <c r="BG92" i="12"/>
  <c r="AX92" i="12"/>
  <c r="AO92" i="12"/>
  <c r="AF92" i="12"/>
  <c r="K92" i="12"/>
  <c r="A92" i="12"/>
  <c r="BZ92" i="12"/>
  <c r="BF92" i="12"/>
  <c r="AW92" i="12"/>
  <c r="AN92" i="12"/>
  <c r="AE92" i="12"/>
  <c r="J92" i="12"/>
  <c r="BX92" i="12"/>
  <c r="BN92" i="12"/>
  <c r="BE92" i="12"/>
  <c r="AV92" i="12"/>
  <c r="AM92" i="12"/>
  <c r="AD92" i="12"/>
  <c r="I92" i="12"/>
  <c r="BU92" i="12"/>
  <c r="BK92" i="12"/>
  <c r="BB92" i="12"/>
  <c r="AS92" i="12"/>
  <c r="AI92" i="12"/>
  <c r="Q92" i="12"/>
  <c r="D92" i="12"/>
  <c r="BT92" i="12"/>
  <c r="BJ92" i="12"/>
  <c r="BA92" i="12"/>
  <c r="AQ92" i="12"/>
  <c r="AH92" i="12"/>
  <c r="M92" i="12"/>
  <c r="C92" i="12"/>
  <c r="AU92" i="12"/>
  <c r="AT92" i="12"/>
  <c r="BW92" i="12"/>
  <c r="AL92" i="12"/>
  <c r="BV92" i="12"/>
  <c r="AK92" i="12"/>
  <c r="BD92" i="12"/>
  <c r="G92" i="12"/>
  <c r="BL92" i="12"/>
  <c r="BC92" i="12"/>
  <c r="AC92" i="12"/>
  <c r="S92" i="12"/>
  <c r="BM92" i="12"/>
  <c r="E92" i="12"/>
  <c r="BW100" i="12"/>
  <c r="BN100" i="12"/>
  <c r="BF100" i="12"/>
  <c r="AX100" i="12"/>
  <c r="AP100" i="12"/>
  <c r="AH100" i="12"/>
  <c r="Q100" i="12"/>
  <c r="E100" i="12"/>
  <c r="BV100" i="12"/>
  <c r="BM100" i="12"/>
  <c r="BE100" i="12"/>
  <c r="AW100" i="12"/>
  <c r="AO100" i="12"/>
  <c r="AG100" i="12"/>
  <c r="M100" i="12"/>
  <c r="D100" i="12"/>
  <c r="BU100" i="12"/>
  <c r="BL100" i="12"/>
  <c r="BD100" i="12"/>
  <c r="AV100" i="12"/>
  <c r="AN100" i="12"/>
  <c r="AF100" i="12"/>
  <c r="L100" i="12"/>
  <c r="C100" i="12"/>
  <c r="BB100" i="12"/>
  <c r="AQ100" i="12"/>
  <c r="AC100" i="12"/>
  <c r="B100" i="12"/>
  <c r="CA100" i="12"/>
  <c r="BA100" i="12"/>
  <c r="AM100" i="12"/>
  <c r="AB100" i="12"/>
  <c r="A100" i="12"/>
  <c r="BZ100" i="12"/>
  <c r="BK100" i="12"/>
  <c r="AZ100" i="12"/>
  <c r="AL100" i="12"/>
  <c r="S100" i="12"/>
  <c r="BY100" i="12"/>
  <c r="BJ100" i="12"/>
  <c r="AY100" i="12"/>
  <c r="AK100" i="12"/>
  <c r="K100" i="12"/>
  <c r="BO100" i="12"/>
  <c r="BG100" i="12"/>
  <c r="AS100" i="12"/>
  <c r="AE100" i="12"/>
  <c r="H100" i="12"/>
  <c r="BC100" i="12"/>
  <c r="AR100" i="12"/>
  <c r="AD100" i="12"/>
  <c r="G100" i="12"/>
  <c r="BX100" i="12"/>
  <c r="J100" i="12"/>
  <c r="BT100" i="12"/>
  <c r="I100" i="12"/>
  <c r="BI100" i="12"/>
  <c r="BH100" i="12"/>
  <c r="AJ100" i="12"/>
  <c r="AI100" i="12"/>
  <c r="AU100" i="12"/>
  <c r="AT100" i="12"/>
  <c r="BW13" i="12"/>
  <c r="BN13" i="12"/>
  <c r="BF13" i="12"/>
  <c r="AX13" i="12"/>
  <c r="AP13" i="12"/>
  <c r="AH13" i="12"/>
  <c r="Q13" i="12"/>
  <c r="E13" i="12"/>
  <c r="CA13" i="12"/>
  <c r="BO13" i="12"/>
  <c r="BJ13" i="12"/>
  <c r="BB13" i="12"/>
  <c r="AT13" i="12"/>
  <c r="AL13" i="12"/>
  <c r="AD13" i="12"/>
  <c r="J13" i="12"/>
  <c r="A13" i="12"/>
  <c r="BE13" i="12"/>
  <c r="AU13" i="12"/>
  <c r="AJ13" i="12"/>
  <c r="M13" i="12"/>
  <c r="B13" i="12"/>
  <c r="BZ13" i="12"/>
  <c r="BD13" i="12"/>
  <c r="AS13" i="12"/>
  <c r="AI13" i="12"/>
  <c r="L13" i="12"/>
  <c r="BY13" i="12"/>
  <c r="BM13" i="12"/>
  <c r="BC13" i="12"/>
  <c r="AR13" i="12"/>
  <c r="AG13" i="12"/>
  <c r="K13" i="12"/>
  <c r="BX13" i="12"/>
  <c r="BL13" i="12"/>
  <c r="BA13" i="12"/>
  <c r="AQ13" i="12"/>
  <c r="AF13" i="12"/>
  <c r="I13" i="12"/>
  <c r="BV13" i="12"/>
  <c r="BK13" i="12"/>
  <c r="AZ13" i="12"/>
  <c r="AO13" i="12"/>
  <c r="AE13" i="12"/>
  <c r="H13" i="12"/>
  <c r="BU13" i="12"/>
  <c r="BI13" i="12"/>
  <c r="AY13" i="12"/>
  <c r="AN13" i="12"/>
  <c r="AC13" i="12"/>
  <c r="G13" i="12"/>
  <c r="BT13" i="12"/>
  <c r="BH13" i="12"/>
  <c r="AW13" i="12"/>
  <c r="AM13" i="12"/>
  <c r="AB13" i="12"/>
  <c r="D13" i="12"/>
  <c r="AK13" i="12"/>
  <c r="S13" i="12"/>
  <c r="C13" i="12"/>
  <c r="BG13" i="12"/>
  <c r="AV13" i="12"/>
  <c r="BW21" i="12"/>
  <c r="BN21" i="12"/>
  <c r="BF21" i="12"/>
  <c r="AX21" i="12"/>
  <c r="AP21" i="12"/>
  <c r="AH21" i="12"/>
  <c r="Q21" i="12"/>
  <c r="E21" i="12"/>
  <c r="BV21" i="12"/>
  <c r="BM21" i="12"/>
  <c r="BE21" i="12"/>
  <c r="AW21" i="12"/>
  <c r="AO21" i="12"/>
  <c r="AG21" i="12"/>
  <c r="M21" i="12"/>
  <c r="D21" i="12"/>
  <c r="BU21" i="12"/>
  <c r="BL21" i="12"/>
  <c r="BD21" i="12"/>
  <c r="AV21" i="12"/>
  <c r="AN21" i="12"/>
  <c r="AF21" i="12"/>
  <c r="L21" i="12"/>
  <c r="C21" i="12"/>
  <c r="CA21" i="12"/>
  <c r="BO21" i="12"/>
  <c r="BJ21" i="12"/>
  <c r="BB21" i="12"/>
  <c r="AT21" i="12"/>
  <c r="AL21" i="12"/>
  <c r="AD21" i="12"/>
  <c r="J21" i="12"/>
  <c r="A21" i="12"/>
  <c r="BZ21" i="12"/>
  <c r="BI21" i="12"/>
  <c r="AS21" i="12"/>
  <c r="AC21" i="12"/>
  <c r="BY21" i="12"/>
  <c r="BH21" i="12"/>
  <c r="AR21" i="12"/>
  <c r="AB21" i="12"/>
  <c r="BX21" i="12"/>
  <c r="BG21" i="12"/>
  <c r="AQ21" i="12"/>
  <c r="S21" i="12"/>
  <c r="BT21" i="12"/>
  <c r="BC21" i="12"/>
  <c r="AM21" i="12"/>
  <c r="K21" i="12"/>
  <c r="BA21" i="12"/>
  <c r="AK21" i="12"/>
  <c r="I21" i="12"/>
  <c r="AZ21" i="12"/>
  <c r="AJ21" i="12"/>
  <c r="H21" i="12"/>
  <c r="AY21" i="12"/>
  <c r="AI21" i="12"/>
  <c r="G21" i="12"/>
  <c r="BK21" i="12"/>
  <c r="AU21" i="12"/>
  <c r="AE21" i="12"/>
  <c r="B21" i="12"/>
  <c r="BY29" i="12"/>
  <c r="BH29" i="12"/>
  <c r="AZ29" i="12"/>
  <c r="AR29" i="12"/>
  <c r="AJ29" i="12"/>
  <c r="AB29" i="12"/>
  <c r="H29" i="12"/>
  <c r="BW29" i="12"/>
  <c r="BN29" i="12"/>
  <c r="BF29" i="12"/>
  <c r="AX29" i="12"/>
  <c r="AP29" i="12"/>
  <c r="AH29" i="12"/>
  <c r="Q29" i="12"/>
  <c r="E29" i="12"/>
  <c r="BV29" i="12"/>
  <c r="BM29" i="12"/>
  <c r="BE29" i="12"/>
  <c r="AW29" i="12"/>
  <c r="AO29" i="12"/>
  <c r="AG29" i="12"/>
  <c r="M29" i="12"/>
  <c r="D29" i="12"/>
  <c r="BU29" i="12"/>
  <c r="BL29" i="12"/>
  <c r="BD29" i="12"/>
  <c r="AV29" i="12"/>
  <c r="AN29" i="12"/>
  <c r="AF29" i="12"/>
  <c r="L29" i="12"/>
  <c r="C29" i="12"/>
  <c r="BT29" i="12"/>
  <c r="CA29" i="12"/>
  <c r="BO29" i="12"/>
  <c r="BJ29" i="12"/>
  <c r="BB29" i="12"/>
  <c r="AT29" i="12"/>
  <c r="AL29" i="12"/>
  <c r="AD29" i="12"/>
  <c r="J29" i="12"/>
  <c r="A29" i="12"/>
  <c r="AU29" i="12"/>
  <c r="S29" i="12"/>
  <c r="AS29" i="12"/>
  <c r="K29" i="12"/>
  <c r="BK29" i="12"/>
  <c r="AQ29" i="12"/>
  <c r="I29" i="12"/>
  <c r="BI29" i="12"/>
  <c r="AM29" i="12"/>
  <c r="G29" i="12"/>
  <c r="BG29" i="12"/>
  <c r="AK29" i="12"/>
  <c r="B29" i="12"/>
  <c r="BC29" i="12"/>
  <c r="AI29" i="12"/>
  <c r="BZ29" i="12"/>
  <c r="BA29" i="12"/>
  <c r="AE29" i="12"/>
  <c r="BX29" i="12"/>
  <c r="AY29" i="12"/>
  <c r="AC29" i="12"/>
  <c r="CA45" i="12"/>
  <c r="BO45" i="12"/>
  <c r="BJ45" i="12"/>
  <c r="BB45" i="12"/>
  <c r="AT45" i="12"/>
  <c r="AL45" i="12"/>
  <c r="AD45" i="12"/>
  <c r="J45" i="12"/>
  <c r="A45" i="12"/>
  <c r="BZ45" i="12"/>
  <c r="BG45" i="12"/>
  <c r="AX45" i="12"/>
  <c r="AO45" i="12"/>
  <c r="AF45" i="12"/>
  <c r="K45" i="12"/>
  <c r="BY45" i="12"/>
  <c r="BF45" i="12"/>
  <c r="AW45" i="12"/>
  <c r="AN45" i="12"/>
  <c r="AE45" i="12"/>
  <c r="I45" i="12"/>
  <c r="BV45" i="12"/>
  <c r="BL45" i="12"/>
  <c r="BC45" i="12"/>
  <c r="AS45" i="12"/>
  <c r="AJ45" i="12"/>
  <c r="S45" i="12"/>
  <c r="E45" i="12"/>
  <c r="BU45" i="12"/>
  <c r="BE45" i="12"/>
  <c r="AQ45" i="12"/>
  <c r="AB45" i="12"/>
  <c r="B45" i="12"/>
  <c r="BA45" i="12"/>
  <c r="AM45" i="12"/>
  <c r="M45" i="12"/>
  <c r="BN45" i="12"/>
  <c r="AZ45" i="12"/>
  <c r="AK45" i="12"/>
  <c r="L45" i="12"/>
  <c r="BM45" i="12"/>
  <c r="AY45" i="12"/>
  <c r="AI45" i="12"/>
  <c r="H45" i="12"/>
  <c r="BK45" i="12"/>
  <c r="AV45" i="12"/>
  <c r="AH45" i="12"/>
  <c r="G45" i="12"/>
  <c r="BX45" i="12"/>
  <c r="AP45" i="12"/>
  <c r="BW45" i="12"/>
  <c r="AG45" i="12"/>
  <c r="BT45" i="12"/>
  <c r="AC45" i="12"/>
  <c r="BI45" i="12"/>
  <c r="Q45" i="12"/>
  <c r="BH45" i="12"/>
  <c r="D45" i="12"/>
  <c r="BD45" i="12"/>
  <c r="C45" i="12"/>
  <c r="AU45" i="12"/>
  <c r="AR45" i="12"/>
  <c r="BV53" i="12"/>
  <c r="BM53" i="12"/>
  <c r="BE53" i="12"/>
  <c r="AW53" i="12"/>
  <c r="AO53" i="12"/>
  <c r="AG53" i="12"/>
  <c r="M53" i="12"/>
  <c r="D53" i="12"/>
  <c r="CA53" i="12"/>
  <c r="BO53" i="12"/>
  <c r="BJ53" i="12"/>
  <c r="BB53" i="12"/>
  <c r="BZ53" i="12"/>
  <c r="BI53" i="12"/>
  <c r="BA53" i="12"/>
  <c r="AS53" i="12"/>
  <c r="AK53" i="12"/>
  <c r="AC53" i="12"/>
  <c r="I53" i="12"/>
  <c r="BY53" i="12"/>
  <c r="BH53" i="12"/>
  <c r="AZ53" i="12"/>
  <c r="AR53" i="12"/>
  <c r="AJ53" i="12"/>
  <c r="AB53" i="12"/>
  <c r="H53" i="12"/>
  <c r="BK53" i="12"/>
  <c r="AU53" i="12"/>
  <c r="AH53" i="12"/>
  <c r="J53" i="12"/>
  <c r="BX53" i="12"/>
  <c r="BG53" i="12"/>
  <c r="AT53" i="12"/>
  <c r="AF53" i="12"/>
  <c r="G53" i="12"/>
  <c r="BT53" i="12"/>
  <c r="BC53" i="12"/>
  <c r="AN53" i="12"/>
  <c r="S53" i="12"/>
  <c r="B53" i="12"/>
  <c r="AY53" i="12"/>
  <c r="AM53" i="12"/>
  <c r="Q53" i="12"/>
  <c r="A53" i="12"/>
  <c r="AX53" i="12"/>
  <c r="L53" i="12"/>
  <c r="BW53" i="12"/>
  <c r="AQ53" i="12"/>
  <c r="E53" i="12"/>
  <c r="BU53" i="12"/>
  <c r="AP53" i="12"/>
  <c r="C53" i="12"/>
  <c r="BN53" i="12"/>
  <c r="AL53" i="12"/>
  <c r="BF53" i="12"/>
  <c r="AE53" i="12"/>
  <c r="K53" i="12"/>
  <c r="BL53" i="12"/>
  <c r="BD53" i="12"/>
  <c r="AV53" i="12"/>
  <c r="AI53" i="12"/>
  <c r="AD53" i="12"/>
  <c r="CA61" i="12"/>
  <c r="BO61" i="12"/>
  <c r="BJ61" i="12"/>
  <c r="BB61" i="12"/>
  <c r="AT61" i="12"/>
  <c r="AL61" i="12"/>
  <c r="AD61" i="12"/>
  <c r="J61" i="12"/>
  <c r="A61" i="12"/>
  <c r="BV61" i="12"/>
  <c r="BM61" i="12"/>
  <c r="BE61" i="12"/>
  <c r="AW61" i="12"/>
  <c r="AO61" i="12"/>
  <c r="AG61" i="12"/>
  <c r="M61" i="12"/>
  <c r="D61" i="12"/>
  <c r="BT61" i="12"/>
  <c r="BH61" i="12"/>
  <c r="AX61" i="12"/>
  <c r="AM61" i="12"/>
  <c r="AB61" i="12"/>
  <c r="E61" i="12"/>
  <c r="BZ61" i="12"/>
  <c r="BD61" i="12"/>
  <c r="AS61" i="12"/>
  <c r="AI61" i="12"/>
  <c r="L61" i="12"/>
  <c r="BY61" i="12"/>
  <c r="BN61" i="12"/>
  <c r="BC61" i="12"/>
  <c r="AR61" i="12"/>
  <c r="AH61" i="12"/>
  <c r="K61" i="12"/>
  <c r="BX61" i="12"/>
  <c r="BL61" i="12"/>
  <c r="BA61" i="12"/>
  <c r="AQ61" i="12"/>
  <c r="AF61" i="12"/>
  <c r="I61" i="12"/>
  <c r="AU61" i="12"/>
  <c r="Q61" i="12"/>
  <c r="BK61" i="12"/>
  <c r="AP61" i="12"/>
  <c r="H61" i="12"/>
  <c r="BF61" i="12"/>
  <c r="AJ61" i="12"/>
  <c r="B61" i="12"/>
  <c r="BW61" i="12"/>
  <c r="AZ61" i="12"/>
  <c r="AE61" i="12"/>
  <c r="BU61" i="12"/>
  <c r="AC61" i="12"/>
  <c r="BI61" i="12"/>
  <c r="G61" i="12"/>
  <c r="BG61" i="12"/>
  <c r="C61" i="12"/>
  <c r="AY61" i="12"/>
  <c r="AN61" i="12"/>
  <c r="S61" i="12"/>
  <c r="AV61" i="12"/>
  <c r="AK61" i="12"/>
  <c r="CA69" i="12"/>
  <c r="BO69" i="12"/>
  <c r="BJ69" i="12"/>
  <c r="BB69" i="12"/>
  <c r="BV69" i="12"/>
  <c r="BL69" i="12"/>
  <c r="BC69" i="12"/>
  <c r="AT69" i="12"/>
  <c r="AL69" i="12"/>
  <c r="AD69" i="12"/>
  <c r="J69" i="12"/>
  <c r="A69" i="12"/>
  <c r="BH69" i="12"/>
  <c r="AY69" i="12"/>
  <c r="AQ69" i="12"/>
  <c r="AI69" i="12"/>
  <c r="S69" i="12"/>
  <c r="G69" i="12"/>
  <c r="BZ69" i="12"/>
  <c r="BG69" i="12"/>
  <c r="AX69" i="12"/>
  <c r="AP69" i="12"/>
  <c r="AH69" i="12"/>
  <c r="Q69" i="12"/>
  <c r="E69" i="12"/>
  <c r="BY69" i="12"/>
  <c r="BF69" i="12"/>
  <c r="AW69" i="12"/>
  <c r="AO69" i="12"/>
  <c r="AG69" i="12"/>
  <c r="M69" i="12"/>
  <c r="D69" i="12"/>
  <c r="BX69" i="12"/>
  <c r="BE69" i="12"/>
  <c r="AN69" i="12"/>
  <c r="L69" i="12"/>
  <c r="BU69" i="12"/>
  <c r="BA69" i="12"/>
  <c r="AK69" i="12"/>
  <c r="I69" i="12"/>
  <c r="BN69" i="12"/>
  <c r="AV69" i="12"/>
  <c r="AF69" i="12"/>
  <c r="C69" i="12"/>
  <c r="BM69" i="12"/>
  <c r="AU69" i="12"/>
  <c r="AE69" i="12"/>
  <c r="B69" i="12"/>
  <c r="BK69" i="12"/>
  <c r="AS69" i="12"/>
  <c r="AC69" i="12"/>
  <c r="BI69" i="12"/>
  <c r="AR69" i="12"/>
  <c r="AB69" i="12"/>
  <c r="K69" i="12"/>
  <c r="H69" i="12"/>
  <c r="BD69" i="12"/>
  <c r="AZ69" i="12"/>
  <c r="AM69" i="12"/>
  <c r="BW69" i="12"/>
  <c r="AJ69" i="12"/>
  <c r="BT69" i="12"/>
  <c r="BX77" i="12"/>
  <c r="BG77" i="12"/>
  <c r="AY77" i="12"/>
  <c r="AQ77" i="12"/>
  <c r="AI77" i="12"/>
  <c r="S77" i="12"/>
  <c r="G77" i="12"/>
  <c r="BW77" i="12"/>
  <c r="BM77" i="12"/>
  <c r="BD77" i="12"/>
  <c r="AU77" i="12"/>
  <c r="AL77" i="12"/>
  <c r="AC77" i="12"/>
  <c r="H77" i="12"/>
  <c r="BV77" i="12"/>
  <c r="BL77" i="12"/>
  <c r="BC77" i="12"/>
  <c r="AT77" i="12"/>
  <c r="AK77" i="12"/>
  <c r="AB77" i="12"/>
  <c r="E77" i="12"/>
  <c r="BU77" i="12"/>
  <c r="BK77" i="12"/>
  <c r="BB77" i="12"/>
  <c r="AS77" i="12"/>
  <c r="AJ77" i="12"/>
  <c r="Q77" i="12"/>
  <c r="D77" i="12"/>
  <c r="BT77" i="12"/>
  <c r="BJ77" i="12"/>
  <c r="BA77" i="12"/>
  <c r="AR77" i="12"/>
  <c r="AH77" i="12"/>
  <c r="M77" i="12"/>
  <c r="C77" i="12"/>
  <c r="BZ77" i="12"/>
  <c r="BF77" i="12"/>
  <c r="AW77" i="12"/>
  <c r="AN77" i="12"/>
  <c r="AE77" i="12"/>
  <c r="J77" i="12"/>
  <c r="BY77" i="12"/>
  <c r="BN77" i="12"/>
  <c r="BE77" i="12"/>
  <c r="AV77" i="12"/>
  <c r="AM77" i="12"/>
  <c r="AD77" i="12"/>
  <c r="I77" i="12"/>
  <c r="AP77" i="12"/>
  <c r="AF77" i="12"/>
  <c r="BI77" i="12"/>
  <c r="L77" i="12"/>
  <c r="BH77" i="12"/>
  <c r="K77" i="12"/>
  <c r="B77" i="12"/>
  <c r="CA77" i="12"/>
  <c r="AZ77" i="12"/>
  <c r="AX77" i="12"/>
  <c r="AO77" i="12"/>
  <c r="AG77" i="12"/>
  <c r="BO77" i="12"/>
  <c r="A77" i="12"/>
  <c r="BU85" i="12"/>
  <c r="BL85" i="12"/>
  <c r="BD85" i="12"/>
  <c r="AV85" i="12"/>
  <c r="AN85" i="12"/>
  <c r="AF85" i="12"/>
  <c r="L85" i="12"/>
  <c r="C85" i="12"/>
  <c r="BX85" i="12"/>
  <c r="BN85" i="12"/>
  <c r="BE85" i="12"/>
  <c r="AU85" i="12"/>
  <c r="AL85" i="12"/>
  <c r="AC85" i="12"/>
  <c r="H85" i="12"/>
  <c r="BW85" i="12"/>
  <c r="BM85" i="12"/>
  <c r="BC85" i="12"/>
  <c r="AT85" i="12"/>
  <c r="AK85" i="12"/>
  <c r="AB85" i="12"/>
  <c r="G85" i="12"/>
  <c r="BV85" i="12"/>
  <c r="BK85" i="12"/>
  <c r="BB85" i="12"/>
  <c r="AS85" i="12"/>
  <c r="AJ85" i="12"/>
  <c r="S85" i="12"/>
  <c r="E85" i="12"/>
  <c r="BT85" i="12"/>
  <c r="BJ85" i="12"/>
  <c r="BA85" i="12"/>
  <c r="AR85" i="12"/>
  <c r="AI85" i="12"/>
  <c r="Q85" i="12"/>
  <c r="D85" i="12"/>
  <c r="BZ85" i="12"/>
  <c r="BG85" i="12"/>
  <c r="AX85" i="12"/>
  <c r="AO85" i="12"/>
  <c r="AE85" i="12"/>
  <c r="J85" i="12"/>
  <c r="AQ85" i="12"/>
  <c r="I85" i="12"/>
  <c r="AP85" i="12"/>
  <c r="B85" i="12"/>
  <c r="BI85" i="12"/>
  <c r="AM85" i="12"/>
  <c r="A85" i="12"/>
  <c r="BH85" i="12"/>
  <c r="AH85" i="12"/>
  <c r="BY85" i="12"/>
  <c r="AY85" i="12"/>
  <c r="M85" i="12"/>
  <c r="BO85" i="12"/>
  <c r="AW85" i="12"/>
  <c r="K85" i="12"/>
  <c r="AG85" i="12"/>
  <c r="CA85" i="12"/>
  <c r="BF85" i="12"/>
  <c r="AZ85" i="12"/>
  <c r="AD85" i="12"/>
  <c r="BX93" i="12"/>
  <c r="BG93" i="12"/>
  <c r="AY93" i="12"/>
  <c r="AQ93" i="12"/>
  <c r="AI93" i="12"/>
  <c r="S93" i="12"/>
  <c r="G93" i="12"/>
  <c r="BW93" i="12"/>
  <c r="BN93" i="12"/>
  <c r="BF93" i="12"/>
  <c r="AX93" i="12"/>
  <c r="AP93" i="12"/>
  <c r="BV93" i="12"/>
  <c r="BK93" i="12"/>
  <c r="BA93" i="12"/>
  <c r="AO93" i="12"/>
  <c r="AF93" i="12"/>
  <c r="K93" i="12"/>
  <c r="A93" i="12"/>
  <c r="BU93" i="12"/>
  <c r="BJ93" i="12"/>
  <c r="AZ93" i="12"/>
  <c r="AN93" i="12"/>
  <c r="AE93" i="12"/>
  <c r="J93" i="12"/>
  <c r="BT93" i="12"/>
  <c r="BI93" i="12"/>
  <c r="AW93" i="12"/>
  <c r="AM93" i="12"/>
  <c r="AD93" i="12"/>
  <c r="I93" i="12"/>
  <c r="BO93" i="12"/>
  <c r="BH93" i="12"/>
  <c r="AV93" i="12"/>
  <c r="AL93" i="12"/>
  <c r="AC93" i="12"/>
  <c r="H93" i="12"/>
  <c r="BZ93" i="12"/>
  <c r="BM93" i="12"/>
  <c r="BC93" i="12"/>
  <c r="AS93" i="12"/>
  <c r="AH93" i="12"/>
  <c r="M93" i="12"/>
  <c r="C93" i="12"/>
  <c r="BY93" i="12"/>
  <c r="BL93" i="12"/>
  <c r="BB93" i="12"/>
  <c r="AR93" i="12"/>
  <c r="AG93" i="12"/>
  <c r="L93" i="12"/>
  <c r="B93" i="12"/>
  <c r="BE93" i="12"/>
  <c r="E93" i="12"/>
  <c r="BD93" i="12"/>
  <c r="D93" i="12"/>
  <c r="AU93" i="12"/>
  <c r="AT93" i="12"/>
  <c r="AB93" i="12"/>
  <c r="CA93" i="12"/>
  <c r="Q93" i="12"/>
  <c r="AJ93" i="12"/>
  <c r="AK93" i="12"/>
  <c r="BV101" i="12"/>
  <c r="BM101" i="12"/>
  <c r="BE101" i="12"/>
  <c r="AW101" i="12"/>
  <c r="AO101" i="12"/>
  <c r="AG101" i="12"/>
  <c r="M101" i="12"/>
  <c r="D101" i="12"/>
  <c r="BU101" i="12"/>
  <c r="BL101" i="12"/>
  <c r="BD101" i="12"/>
  <c r="AV101" i="12"/>
  <c r="AN101" i="12"/>
  <c r="AF101" i="12"/>
  <c r="L101" i="12"/>
  <c r="C101" i="12"/>
  <c r="BT101" i="12"/>
  <c r="BK101" i="12"/>
  <c r="BC101" i="12"/>
  <c r="AU101" i="12"/>
  <c r="AM101" i="12"/>
  <c r="AE101" i="12"/>
  <c r="K101" i="12"/>
  <c r="B101" i="12"/>
  <c r="CA101" i="12"/>
  <c r="BA101" i="12"/>
  <c r="AP101" i="12"/>
  <c r="AB101" i="12"/>
  <c r="A101" i="12"/>
  <c r="BZ101" i="12"/>
  <c r="BN101" i="12"/>
  <c r="AZ101" i="12"/>
  <c r="AL101" i="12"/>
  <c r="S101" i="12"/>
  <c r="BY101" i="12"/>
  <c r="BJ101" i="12"/>
  <c r="AY101" i="12"/>
  <c r="AK101" i="12"/>
  <c r="Q101" i="12"/>
  <c r="BX101" i="12"/>
  <c r="BI101" i="12"/>
  <c r="AX101" i="12"/>
  <c r="AJ101" i="12"/>
  <c r="J101" i="12"/>
  <c r="BF101" i="12"/>
  <c r="AR101" i="12"/>
  <c r="AD101" i="12"/>
  <c r="G101" i="12"/>
  <c r="BB101" i="12"/>
  <c r="AQ101" i="12"/>
  <c r="AC101" i="12"/>
  <c r="E101" i="12"/>
  <c r="BH101" i="12"/>
  <c r="BG101" i="12"/>
  <c r="AT101" i="12"/>
  <c r="AS101" i="12"/>
  <c r="BW101" i="12"/>
  <c r="I101" i="12"/>
  <c r="BO101" i="12"/>
  <c r="H101" i="12"/>
  <c r="AI101" i="12"/>
  <c r="AH101" i="12"/>
  <c r="BX38" i="12"/>
  <c r="BG38" i="12"/>
  <c r="AY38" i="12"/>
  <c r="AQ38" i="12"/>
  <c r="AI38" i="12"/>
  <c r="S38" i="12"/>
  <c r="G38" i="12"/>
  <c r="BT38" i="12"/>
  <c r="BK38" i="12"/>
  <c r="BC38" i="12"/>
  <c r="AU38" i="12"/>
  <c r="AM38" i="12"/>
  <c r="AE38" i="12"/>
  <c r="K38" i="12"/>
  <c r="B38" i="12"/>
  <c r="BZ38" i="12"/>
  <c r="BN38" i="12"/>
  <c r="BD38" i="12"/>
  <c r="AS38" i="12"/>
  <c r="AH38" i="12"/>
  <c r="L38" i="12"/>
  <c r="BY38" i="12"/>
  <c r="BM38" i="12"/>
  <c r="BB38" i="12"/>
  <c r="AR38" i="12"/>
  <c r="AG38" i="12"/>
  <c r="J38" i="12"/>
  <c r="BW38" i="12"/>
  <c r="BL38" i="12"/>
  <c r="BA38" i="12"/>
  <c r="AP38" i="12"/>
  <c r="AF38" i="12"/>
  <c r="I38" i="12"/>
  <c r="BV38" i="12"/>
  <c r="BJ38" i="12"/>
  <c r="AZ38" i="12"/>
  <c r="AO38" i="12"/>
  <c r="AD38" i="12"/>
  <c r="H38" i="12"/>
  <c r="BU38" i="12"/>
  <c r="AW38" i="12"/>
  <c r="AB38" i="12"/>
  <c r="BO38" i="12"/>
  <c r="AV38" i="12"/>
  <c r="Q38" i="12"/>
  <c r="AT38" i="12"/>
  <c r="M38" i="12"/>
  <c r="BI38" i="12"/>
  <c r="AN38" i="12"/>
  <c r="E38" i="12"/>
  <c r="BH38" i="12"/>
  <c r="AL38" i="12"/>
  <c r="D38" i="12"/>
  <c r="BF38" i="12"/>
  <c r="AK38" i="12"/>
  <c r="C38" i="12"/>
  <c r="BE38" i="12"/>
  <c r="AJ38" i="12"/>
  <c r="A38" i="12"/>
  <c r="CA38" i="12"/>
  <c r="AX38" i="12"/>
  <c r="AC38" i="12"/>
  <c r="BZ46" i="12"/>
  <c r="BI46" i="12"/>
  <c r="BA46" i="12"/>
  <c r="AS46" i="12"/>
  <c r="AK46" i="12"/>
  <c r="AC46" i="12"/>
  <c r="I46" i="12"/>
  <c r="BY46" i="12"/>
  <c r="BF46" i="12"/>
  <c r="AW46" i="12"/>
  <c r="AN46" i="12"/>
  <c r="AE46" i="12"/>
  <c r="J46" i="12"/>
  <c r="BX46" i="12"/>
  <c r="BN46" i="12"/>
  <c r="BE46" i="12"/>
  <c r="AV46" i="12"/>
  <c r="AM46" i="12"/>
  <c r="AD46" i="12"/>
  <c r="H46" i="12"/>
  <c r="BU46" i="12"/>
  <c r="BK46" i="12"/>
  <c r="BB46" i="12"/>
  <c r="AR46" i="12"/>
  <c r="AI46" i="12"/>
  <c r="Q46" i="12"/>
  <c r="D46" i="12"/>
  <c r="BM46" i="12"/>
  <c r="AY46" i="12"/>
  <c r="AJ46" i="12"/>
  <c r="K46" i="12"/>
  <c r="CA46" i="12"/>
  <c r="BJ46" i="12"/>
  <c r="AU46" i="12"/>
  <c r="AG46" i="12"/>
  <c r="E46" i="12"/>
  <c r="BW46" i="12"/>
  <c r="BH46" i="12"/>
  <c r="AT46" i="12"/>
  <c r="AF46" i="12"/>
  <c r="C46" i="12"/>
  <c r="BV46" i="12"/>
  <c r="BG46" i="12"/>
  <c r="AQ46" i="12"/>
  <c r="AB46" i="12"/>
  <c r="B46" i="12"/>
  <c r="BT46" i="12"/>
  <c r="BD46" i="12"/>
  <c r="AP46" i="12"/>
  <c r="S46" i="12"/>
  <c r="A46" i="12"/>
  <c r="AZ46" i="12"/>
  <c r="AX46" i="12"/>
  <c r="AO46" i="12"/>
  <c r="AL46" i="12"/>
  <c r="BO46" i="12"/>
  <c r="AH46" i="12"/>
  <c r="M46" i="12"/>
  <c r="BL46" i="12"/>
  <c r="L46" i="12"/>
  <c r="BC46" i="12"/>
  <c r="G46" i="12"/>
  <c r="BU54" i="12"/>
  <c r="BL54" i="12"/>
  <c r="BD54" i="12"/>
  <c r="AV54" i="12"/>
  <c r="AN54" i="12"/>
  <c r="AF54" i="12"/>
  <c r="L54" i="12"/>
  <c r="C54" i="12"/>
  <c r="BZ54" i="12"/>
  <c r="BI54" i="12"/>
  <c r="BA54" i="12"/>
  <c r="AS54" i="12"/>
  <c r="AK54" i="12"/>
  <c r="AC54" i="12"/>
  <c r="I54" i="12"/>
  <c r="BY54" i="12"/>
  <c r="BH54" i="12"/>
  <c r="AZ54" i="12"/>
  <c r="AR54" i="12"/>
  <c r="AJ54" i="12"/>
  <c r="AB54" i="12"/>
  <c r="H54" i="12"/>
  <c r="BX54" i="12"/>
  <c r="BG54" i="12"/>
  <c r="AY54" i="12"/>
  <c r="AQ54" i="12"/>
  <c r="AI54" i="12"/>
  <c r="S54" i="12"/>
  <c r="G54" i="12"/>
  <c r="CA54" i="12"/>
  <c r="BJ54" i="12"/>
  <c r="AT54" i="12"/>
  <c r="AD54" i="12"/>
  <c r="A54" i="12"/>
  <c r="BW54" i="12"/>
  <c r="BF54" i="12"/>
  <c r="AP54" i="12"/>
  <c r="Q54" i="12"/>
  <c r="BO54" i="12"/>
  <c r="BB54" i="12"/>
  <c r="AL54" i="12"/>
  <c r="J54" i="12"/>
  <c r="BN54" i="12"/>
  <c r="AX54" i="12"/>
  <c r="AH54" i="12"/>
  <c r="E54" i="12"/>
  <c r="AW54" i="12"/>
  <c r="D54" i="12"/>
  <c r="BV54" i="12"/>
  <c r="AO54" i="12"/>
  <c r="BT54" i="12"/>
  <c r="AM54" i="12"/>
  <c r="BM54" i="12"/>
  <c r="AG54" i="12"/>
  <c r="BE54" i="12"/>
  <c r="M54" i="12"/>
  <c r="AE54" i="12"/>
  <c r="B54" i="12"/>
  <c r="BK54" i="12"/>
  <c r="BC54" i="12"/>
  <c r="AU54" i="12"/>
  <c r="K54" i="12"/>
  <c r="BZ62" i="12"/>
  <c r="BI62" i="12"/>
  <c r="BA62" i="12"/>
  <c r="AS62" i="12"/>
  <c r="AK62" i="12"/>
  <c r="AC62" i="12"/>
  <c r="I62" i="12"/>
  <c r="BU62" i="12"/>
  <c r="BL62" i="12"/>
  <c r="BD62" i="12"/>
  <c r="AV62" i="12"/>
  <c r="AN62" i="12"/>
  <c r="AF62" i="12"/>
  <c r="L62" i="12"/>
  <c r="C62" i="12"/>
  <c r="BO62" i="12"/>
  <c r="BG62" i="12"/>
  <c r="AW62" i="12"/>
  <c r="AL62" i="12"/>
  <c r="S62" i="12"/>
  <c r="D62" i="12"/>
  <c r="BY62" i="12"/>
  <c r="BN62" i="12"/>
  <c r="BC62" i="12"/>
  <c r="AR62" i="12"/>
  <c r="AH62" i="12"/>
  <c r="K62" i="12"/>
  <c r="BX62" i="12"/>
  <c r="BM62" i="12"/>
  <c r="BB62" i="12"/>
  <c r="AQ62" i="12"/>
  <c r="AG62" i="12"/>
  <c r="J62" i="12"/>
  <c r="BW62" i="12"/>
  <c r="BK62" i="12"/>
  <c r="AZ62" i="12"/>
  <c r="AP62" i="12"/>
  <c r="AE62" i="12"/>
  <c r="H62" i="12"/>
  <c r="AT62" i="12"/>
  <c r="M62" i="12"/>
  <c r="BJ62" i="12"/>
  <c r="AO62" i="12"/>
  <c r="G62" i="12"/>
  <c r="CA62" i="12"/>
  <c r="BE62" i="12"/>
  <c r="AI62" i="12"/>
  <c r="A62" i="12"/>
  <c r="BV62" i="12"/>
  <c r="AY62" i="12"/>
  <c r="AD62" i="12"/>
  <c r="AX62" i="12"/>
  <c r="AM62" i="12"/>
  <c r="AJ62" i="12"/>
  <c r="BT62" i="12"/>
  <c r="AB62" i="12"/>
  <c r="BH62" i="12"/>
  <c r="E62" i="12"/>
  <c r="AU62" i="12"/>
  <c r="Q62" i="12"/>
  <c r="B62" i="12"/>
  <c r="BF62" i="12"/>
  <c r="BZ70" i="12"/>
  <c r="BI70" i="12"/>
  <c r="BA70" i="12"/>
  <c r="AS70" i="12"/>
  <c r="AK70" i="12"/>
  <c r="AC70" i="12"/>
  <c r="I70" i="12"/>
  <c r="BU70" i="12"/>
  <c r="BK70" i="12"/>
  <c r="BB70" i="12"/>
  <c r="AR70" i="12"/>
  <c r="AI70" i="12"/>
  <c r="Q70" i="12"/>
  <c r="D70" i="12"/>
  <c r="CA70" i="12"/>
  <c r="BG70" i="12"/>
  <c r="AX70" i="12"/>
  <c r="AO70" i="12"/>
  <c r="AF70" i="12"/>
  <c r="K70" i="12"/>
  <c r="A70" i="12"/>
  <c r="BY70" i="12"/>
  <c r="BF70" i="12"/>
  <c r="AW70" i="12"/>
  <c r="AN70" i="12"/>
  <c r="AE70" i="12"/>
  <c r="J70" i="12"/>
  <c r="BX70" i="12"/>
  <c r="BN70" i="12"/>
  <c r="BE70" i="12"/>
  <c r="AV70" i="12"/>
  <c r="AM70" i="12"/>
  <c r="AD70" i="12"/>
  <c r="H70" i="12"/>
  <c r="BM70" i="12"/>
  <c r="AU70" i="12"/>
  <c r="AB70" i="12"/>
  <c r="BJ70" i="12"/>
  <c r="AQ70" i="12"/>
  <c r="M70" i="12"/>
  <c r="BW70" i="12"/>
  <c r="BD70" i="12"/>
  <c r="AL70" i="12"/>
  <c r="G70" i="12"/>
  <c r="BV70" i="12"/>
  <c r="BC70" i="12"/>
  <c r="AJ70" i="12"/>
  <c r="E70" i="12"/>
  <c r="BT70" i="12"/>
  <c r="AZ70" i="12"/>
  <c r="AH70" i="12"/>
  <c r="C70" i="12"/>
  <c r="BO70" i="12"/>
  <c r="AY70" i="12"/>
  <c r="AG70" i="12"/>
  <c r="B70" i="12"/>
  <c r="S70" i="12"/>
  <c r="L70" i="12"/>
  <c r="BL70" i="12"/>
  <c r="BH70" i="12"/>
  <c r="AT70" i="12"/>
  <c r="AP70" i="12"/>
  <c r="BW78" i="12"/>
  <c r="BN78" i="12"/>
  <c r="BF78" i="12"/>
  <c r="AX78" i="12"/>
  <c r="AP78" i="12"/>
  <c r="AH78" i="12"/>
  <c r="Q78" i="12"/>
  <c r="E78" i="12"/>
  <c r="BU78" i="12"/>
  <c r="BL78" i="12"/>
  <c r="BD78" i="12"/>
  <c r="AV78" i="12"/>
  <c r="AN78" i="12"/>
  <c r="AF78" i="12"/>
  <c r="L78" i="12"/>
  <c r="C78" i="12"/>
  <c r="BV78" i="12"/>
  <c r="BJ78" i="12"/>
  <c r="AZ78" i="12"/>
  <c r="AO78" i="12"/>
  <c r="AD78" i="12"/>
  <c r="H78" i="12"/>
  <c r="BT78" i="12"/>
  <c r="BI78" i="12"/>
  <c r="AY78" i="12"/>
  <c r="AM78" i="12"/>
  <c r="AC78" i="12"/>
  <c r="G78" i="12"/>
  <c r="BO78" i="12"/>
  <c r="BH78" i="12"/>
  <c r="AW78" i="12"/>
  <c r="AL78" i="12"/>
  <c r="AB78" i="12"/>
  <c r="D78" i="12"/>
  <c r="BG78" i="12"/>
  <c r="AU78" i="12"/>
  <c r="AK78" i="12"/>
  <c r="S78" i="12"/>
  <c r="B78" i="12"/>
  <c r="BY78" i="12"/>
  <c r="BM78" i="12"/>
  <c r="BB78" i="12"/>
  <c r="AR78" i="12"/>
  <c r="AG78" i="12"/>
  <c r="J78" i="12"/>
  <c r="BX78" i="12"/>
  <c r="BK78" i="12"/>
  <c r="BA78" i="12"/>
  <c r="AQ78" i="12"/>
  <c r="AE78" i="12"/>
  <c r="I78" i="12"/>
  <c r="BE78" i="12"/>
  <c r="A78" i="12"/>
  <c r="AS78" i="12"/>
  <c r="CA78" i="12"/>
  <c r="AJ78" i="12"/>
  <c r="BZ78" i="12"/>
  <c r="AI78" i="12"/>
  <c r="M78" i="12"/>
  <c r="BC78" i="12"/>
  <c r="AT78" i="12"/>
  <c r="K78" i="12"/>
  <c r="BT86" i="12"/>
  <c r="BK86" i="12"/>
  <c r="BC86" i="12"/>
  <c r="AU86" i="12"/>
  <c r="AM86" i="12"/>
  <c r="AE86" i="12"/>
  <c r="K86" i="12"/>
  <c r="B86" i="12"/>
  <c r="CA86" i="12"/>
  <c r="BO86" i="12"/>
  <c r="BJ86" i="12"/>
  <c r="BB86" i="12"/>
  <c r="AT86" i="12"/>
  <c r="BF86" i="12"/>
  <c r="AV86" i="12"/>
  <c r="AK86" i="12"/>
  <c r="AB86" i="12"/>
  <c r="G86" i="12"/>
  <c r="BZ86" i="12"/>
  <c r="BE86" i="12"/>
  <c r="AS86" i="12"/>
  <c r="AJ86" i="12"/>
  <c r="S86" i="12"/>
  <c r="E86" i="12"/>
  <c r="BY86" i="12"/>
  <c r="BN86" i="12"/>
  <c r="BD86" i="12"/>
  <c r="AR86" i="12"/>
  <c r="AI86" i="12"/>
  <c r="Q86" i="12"/>
  <c r="D86" i="12"/>
  <c r="BX86" i="12"/>
  <c r="BM86" i="12"/>
  <c r="BA86" i="12"/>
  <c r="AQ86" i="12"/>
  <c r="AH86" i="12"/>
  <c r="M86" i="12"/>
  <c r="C86" i="12"/>
  <c r="BU86" i="12"/>
  <c r="BH86" i="12"/>
  <c r="AX86" i="12"/>
  <c r="AN86" i="12"/>
  <c r="AD86" i="12"/>
  <c r="I86" i="12"/>
  <c r="AZ86" i="12"/>
  <c r="AC86" i="12"/>
  <c r="AY86" i="12"/>
  <c r="L86" i="12"/>
  <c r="BW86" i="12"/>
  <c r="AW86" i="12"/>
  <c r="J86" i="12"/>
  <c r="BV86" i="12"/>
  <c r="AP86" i="12"/>
  <c r="H86" i="12"/>
  <c r="BI86" i="12"/>
  <c r="AG86" i="12"/>
  <c r="BG86" i="12"/>
  <c r="AF86" i="12"/>
  <c r="AL86" i="12"/>
  <c r="A86" i="12"/>
  <c r="BL86" i="12"/>
  <c r="AO86" i="12"/>
  <c r="BT94" i="12"/>
  <c r="BK94" i="12"/>
  <c r="CA94" i="12"/>
  <c r="BO94" i="12"/>
  <c r="BJ94" i="12"/>
  <c r="BB94" i="12"/>
  <c r="BG94" i="12"/>
  <c r="AX94" i="12"/>
  <c r="AP94" i="12"/>
  <c r="AH94" i="12"/>
  <c r="Q94" i="12"/>
  <c r="E94" i="12"/>
  <c r="BF94" i="12"/>
  <c r="AW94" i="12"/>
  <c r="AO94" i="12"/>
  <c r="AG94" i="12"/>
  <c r="M94" i="12"/>
  <c r="D94" i="12"/>
  <c r="BZ94" i="12"/>
  <c r="BM94" i="12"/>
  <c r="AZ94" i="12"/>
  <c r="AN94" i="12"/>
  <c r="AD94" i="12"/>
  <c r="H94" i="12"/>
  <c r="BY94" i="12"/>
  <c r="BL94" i="12"/>
  <c r="AY94" i="12"/>
  <c r="AM94" i="12"/>
  <c r="AC94" i="12"/>
  <c r="G94" i="12"/>
  <c r="BX94" i="12"/>
  <c r="BI94" i="12"/>
  <c r="AV94" i="12"/>
  <c r="AL94" i="12"/>
  <c r="AB94" i="12"/>
  <c r="C94" i="12"/>
  <c r="BW94" i="12"/>
  <c r="BH94" i="12"/>
  <c r="AU94" i="12"/>
  <c r="AK94" i="12"/>
  <c r="S94" i="12"/>
  <c r="B94" i="12"/>
  <c r="BC94" i="12"/>
  <c r="AR94" i="12"/>
  <c r="AF94" i="12"/>
  <c r="J94" i="12"/>
  <c r="BN94" i="12"/>
  <c r="BA94" i="12"/>
  <c r="AQ94" i="12"/>
  <c r="AE94" i="12"/>
  <c r="I94" i="12"/>
  <c r="AJ94" i="12"/>
  <c r="AI94" i="12"/>
  <c r="BV94" i="12"/>
  <c r="L94" i="12"/>
  <c r="BU94" i="12"/>
  <c r="K94" i="12"/>
  <c r="AT94" i="12"/>
  <c r="AS94" i="12"/>
  <c r="A94" i="12"/>
  <c r="BE94" i="12"/>
  <c r="BD94" i="12"/>
  <c r="BU102" i="12"/>
  <c r="BL102" i="12"/>
  <c r="BD102" i="12"/>
  <c r="AV102" i="12"/>
  <c r="AN102" i="12"/>
  <c r="AF102" i="12"/>
  <c r="L102" i="12"/>
  <c r="C102" i="12"/>
  <c r="BT102" i="12"/>
  <c r="BK102" i="12"/>
  <c r="BC102" i="12"/>
  <c r="AU102" i="12"/>
  <c r="AM102" i="12"/>
  <c r="AE102" i="12"/>
  <c r="K102" i="12"/>
  <c r="B102" i="12"/>
  <c r="CA102" i="12"/>
  <c r="BO102" i="12"/>
  <c r="BJ102" i="12"/>
  <c r="BB102" i="12"/>
  <c r="AT102" i="12"/>
  <c r="AL102" i="12"/>
  <c r="AD102" i="12"/>
  <c r="J102" i="12"/>
  <c r="A102" i="12"/>
  <c r="BZ102" i="12"/>
  <c r="BN102" i="12"/>
  <c r="AZ102" i="12"/>
  <c r="AO102" i="12"/>
  <c r="S102" i="12"/>
  <c r="BY102" i="12"/>
  <c r="BM102" i="12"/>
  <c r="AY102" i="12"/>
  <c r="AK102" i="12"/>
  <c r="Q102" i="12"/>
  <c r="BX102" i="12"/>
  <c r="BI102" i="12"/>
  <c r="AX102" i="12"/>
  <c r="AJ102" i="12"/>
  <c r="M102" i="12"/>
  <c r="BW102" i="12"/>
  <c r="BH102" i="12"/>
  <c r="AW102" i="12"/>
  <c r="AI102" i="12"/>
  <c r="I102" i="12"/>
  <c r="BE102" i="12"/>
  <c r="AQ102" i="12"/>
  <c r="AC102" i="12"/>
  <c r="E102" i="12"/>
  <c r="BA102" i="12"/>
  <c r="AP102" i="12"/>
  <c r="AB102" i="12"/>
  <c r="D102" i="12"/>
  <c r="AS102" i="12"/>
  <c r="AR102" i="12"/>
  <c r="AH102" i="12"/>
  <c r="AG102" i="12"/>
  <c r="BG102" i="12"/>
  <c r="BF102" i="12"/>
  <c r="BV102" i="12"/>
  <c r="H102" i="12"/>
  <c r="G102" i="12"/>
  <c r="BI8" i="12"/>
  <c r="BU7" i="12"/>
  <c r="BL7" i="12"/>
  <c r="BD7" i="12"/>
  <c r="AV7" i="12"/>
  <c r="BY7" i="12"/>
  <c r="BH7" i="12"/>
  <c r="AZ7" i="12"/>
  <c r="AR7" i="12"/>
  <c r="AJ7" i="12"/>
  <c r="AB7" i="12"/>
  <c r="H7" i="12"/>
  <c r="BW7" i="12"/>
  <c r="BK7" i="12"/>
  <c r="BA7" i="12"/>
  <c r="AP7" i="12"/>
  <c r="AG7" i="12"/>
  <c r="L7" i="12"/>
  <c r="B7" i="12"/>
  <c r="BT7" i="12"/>
  <c r="BI7" i="12"/>
  <c r="AX7" i="12"/>
  <c r="AN7" i="12"/>
  <c r="AE7" i="12"/>
  <c r="J7" i="12"/>
  <c r="BO7" i="12"/>
  <c r="BG7" i="12"/>
  <c r="AW7" i="12"/>
  <c r="AM7" i="12"/>
  <c r="AD7" i="12"/>
  <c r="I7" i="12"/>
  <c r="BZ7" i="12"/>
  <c r="BN7" i="12"/>
  <c r="BC7" i="12"/>
  <c r="AS7" i="12"/>
  <c r="AI7" i="12"/>
  <c r="Q7" i="12"/>
  <c r="D7" i="12"/>
  <c r="BX7" i="12"/>
  <c r="BB7" i="12"/>
  <c r="AH7" i="12"/>
  <c r="C7" i="12"/>
  <c r="BV7" i="12"/>
  <c r="AY7" i="12"/>
  <c r="AF7" i="12"/>
  <c r="A7" i="12"/>
  <c r="AU7" i="12"/>
  <c r="AC7" i="12"/>
  <c r="AT7" i="12"/>
  <c r="S7" i="12"/>
  <c r="BM7" i="12"/>
  <c r="AQ7" i="12"/>
  <c r="M7" i="12"/>
  <c r="BJ7" i="12"/>
  <c r="AO7" i="12"/>
  <c r="K7" i="12"/>
  <c r="BF7" i="12"/>
  <c r="AL7" i="12"/>
  <c r="G7" i="12"/>
  <c r="CA7" i="12"/>
  <c r="BE7" i="12"/>
  <c r="AK7" i="12"/>
  <c r="E7" i="12"/>
  <c r="BU23" i="12"/>
  <c r="BL23" i="12"/>
  <c r="BD23" i="12"/>
  <c r="AV23" i="12"/>
  <c r="AN23" i="12"/>
  <c r="AF23" i="12"/>
  <c r="L23" i="12"/>
  <c r="C23" i="12"/>
  <c r="BT23" i="12"/>
  <c r="BK23" i="12"/>
  <c r="BC23" i="12"/>
  <c r="AU23" i="12"/>
  <c r="AM23" i="12"/>
  <c r="AE23" i="12"/>
  <c r="K23" i="12"/>
  <c r="B23" i="12"/>
  <c r="CA23" i="12"/>
  <c r="BO23" i="12"/>
  <c r="BJ23" i="12"/>
  <c r="BB23" i="12"/>
  <c r="AT23" i="12"/>
  <c r="AL23" i="12"/>
  <c r="AD23" i="12"/>
  <c r="J23" i="12"/>
  <c r="A23" i="12"/>
  <c r="BY23" i="12"/>
  <c r="BH23" i="12"/>
  <c r="AZ23" i="12"/>
  <c r="AR23" i="12"/>
  <c r="AJ23" i="12"/>
  <c r="AB23" i="12"/>
  <c r="H23" i="12"/>
  <c r="BX23" i="12"/>
  <c r="BG23" i="12"/>
  <c r="AQ23" i="12"/>
  <c r="S23" i="12"/>
  <c r="BW23" i="12"/>
  <c r="BF23" i="12"/>
  <c r="AP23" i="12"/>
  <c r="Q23" i="12"/>
  <c r="BV23" i="12"/>
  <c r="BE23" i="12"/>
  <c r="AO23" i="12"/>
  <c r="M23" i="12"/>
  <c r="BA23" i="12"/>
  <c r="AK23" i="12"/>
  <c r="I23" i="12"/>
  <c r="AY23" i="12"/>
  <c r="AI23" i="12"/>
  <c r="G23" i="12"/>
  <c r="BN23" i="12"/>
  <c r="AX23" i="12"/>
  <c r="AH23" i="12"/>
  <c r="E23" i="12"/>
  <c r="BM23" i="12"/>
  <c r="AW23" i="12"/>
  <c r="AG23" i="12"/>
  <c r="D23" i="12"/>
  <c r="BZ23" i="12"/>
  <c r="BI23" i="12"/>
  <c r="AS23" i="12"/>
  <c r="AC23" i="12"/>
  <c r="BW31" i="12"/>
  <c r="BN31" i="12"/>
  <c r="BF31" i="12"/>
  <c r="CA31" i="12"/>
  <c r="BO31" i="12"/>
  <c r="BJ31" i="12"/>
  <c r="BB31" i="12"/>
  <c r="BT31" i="12"/>
  <c r="BH31" i="12"/>
  <c r="AX31" i="12"/>
  <c r="AP31" i="12"/>
  <c r="AH31" i="12"/>
  <c r="Q31" i="12"/>
  <c r="E31" i="12"/>
  <c r="BE31" i="12"/>
  <c r="AV31" i="12"/>
  <c r="AN31" i="12"/>
  <c r="AF31" i="12"/>
  <c r="L31" i="12"/>
  <c r="C31" i="12"/>
  <c r="BZ31" i="12"/>
  <c r="BD31" i="12"/>
  <c r="AU31" i="12"/>
  <c r="AM31" i="12"/>
  <c r="AE31" i="12"/>
  <c r="K31" i="12"/>
  <c r="B31" i="12"/>
  <c r="BY31" i="12"/>
  <c r="BM31" i="12"/>
  <c r="BC31" i="12"/>
  <c r="AT31" i="12"/>
  <c r="AL31" i="12"/>
  <c r="AD31" i="12"/>
  <c r="J31" i="12"/>
  <c r="A31" i="12"/>
  <c r="BX31" i="12"/>
  <c r="BL31" i="12"/>
  <c r="BA31" i="12"/>
  <c r="AS31" i="12"/>
  <c r="AK31" i="12"/>
  <c r="AC31" i="12"/>
  <c r="I31" i="12"/>
  <c r="BV31" i="12"/>
  <c r="BK31" i="12"/>
  <c r="AZ31" i="12"/>
  <c r="AR31" i="12"/>
  <c r="AJ31" i="12"/>
  <c r="AB31" i="12"/>
  <c r="H31" i="12"/>
  <c r="BU31" i="12"/>
  <c r="AI31" i="12"/>
  <c r="AG31" i="12"/>
  <c r="BI31" i="12"/>
  <c r="S31" i="12"/>
  <c r="BG31" i="12"/>
  <c r="M31" i="12"/>
  <c r="AY31" i="12"/>
  <c r="G31" i="12"/>
  <c r="AW31" i="12"/>
  <c r="D31" i="12"/>
  <c r="AQ31" i="12"/>
  <c r="AO31" i="12"/>
  <c r="BW39" i="12"/>
  <c r="BN39" i="12"/>
  <c r="BF39" i="12"/>
  <c r="AX39" i="12"/>
  <c r="AP39" i="12"/>
  <c r="AH39" i="12"/>
  <c r="Q39" i="12"/>
  <c r="E39" i="12"/>
  <c r="CA39" i="12"/>
  <c r="BO39" i="12"/>
  <c r="BJ39" i="12"/>
  <c r="BB39" i="12"/>
  <c r="AT39" i="12"/>
  <c r="AL39" i="12"/>
  <c r="AD39" i="12"/>
  <c r="J39" i="12"/>
  <c r="A39" i="12"/>
  <c r="BE39" i="12"/>
  <c r="AU39" i="12"/>
  <c r="AJ39" i="12"/>
  <c r="M39" i="12"/>
  <c r="B39" i="12"/>
  <c r="BY39" i="12"/>
  <c r="BM39" i="12"/>
  <c r="BC39" i="12"/>
  <c r="AR39" i="12"/>
  <c r="AG39" i="12"/>
  <c r="K39" i="12"/>
  <c r="BX39" i="12"/>
  <c r="BL39" i="12"/>
  <c r="BA39" i="12"/>
  <c r="AQ39" i="12"/>
  <c r="AF39" i="12"/>
  <c r="I39" i="12"/>
  <c r="BV39" i="12"/>
  <c r="BK39" i="12"/>
  <c r="AZ39" i="12"/>
  <c r="AO39" i="12"/>
  <c r="AE39" i="12"/>
  <c r="H39" i="12"/>
  <c r="BU39" i="12"/>
  <c r="BI39" i="12"/>
  <c r="AY39" i="12"/>
  <c r="AN39" i="12"/>
  <c r="AC39" i="12"/>
  <c r="G39" i="12"/>
  <c r="AK39" i="12"/>
  <c r="BH39" i="12"/>
  <c r="AI39" i="12"/>
  <c r="BG39" i="12"/>
  <c r="AB39" i="12"/>
  <c r="BD39" i="12"/>
  <c r="S39" i="12"/>
  <c r="AW39" i="12"/>
  <c r="L39" i="12"/>
  <c r="BZ39" i="12"/>
  <c r="AV39" i="12"/>
  <c r="D39" i="12"/>
  <c r="BT39" i="12"/>
  <c r="AS39" i="12"/>
  <c r="C39" i="12"/>
  <c r="AM39" i="12"/>
  <c r="BT55" i="12"/>
  <c r="BK55" i="12"/>
  <c r="BC55" i="12"/>
  <c r="AU55" i="12"/>
  <c r="AM55" i="12"/>
  <c r="AE55" i="12"/>
  <c r="K55" i="12"/>
  <c r="B55" i="12"/>
  <c r="BY55" i="12"/>
  <c r="BH55" i="12"/>
  <c r="AZ55" i="12"/>
  <c r="AR55" i="12"/>
  <c r="AJ55" i="12"/>
  <c r="AB55" i="12"/>
  <c r="H55" i="12"/>
  <c r="BX55" i="12"/>
  <c r="BG55" i="12"/>
  <c r="AY55" i="12"/>
  <c r="AQ55" i="12"/>
  <c r="AI55" i="12"/>
  <c r="S55" i="12"/>
  <c r="G55" i="12"/>
  <c r="BW55" i="12"/>
  <c r="BN55" i="12"/>
  <c r="BF55" i="12"/>
  <c r="AX55" i="12"/>
  <c r="AP55" i="12"/>
  <c r="AH55" i="12"/>
  <c r="Q55" i="12"/>
  <c r="E55" i="12"/>
  <c r="BZ55" i="12"/>
  <c r="BI55" i="12"/>
  <c r="AS55" i="12"/>
  <c r="AC55" i="12"/>
  <c r="BV55" i="12"/>
  <c r="BE55" i="12"/>
  <c r="AO55" i="12"/>
  <c r="M55" i="12"/>
  <c r="BA55" i="12"/>
  <c r="AK55" i="12"/>
  <c r="I55" i="12"/>
  <c r="BM55" i="12"/>
  <c r="AW55" i="12"/>
  <c r="AG55" i="12"/>
  <c r="D55" i="12"/>
  <c r="AV55" i="12"/>
  <c r="C55" i="12"/>
  <c r="BU55" i="12"/>
  <c r="AN55" i="12"/>
  <c r="BO55" i="12"/>
  <c r="AL55" i="12"/>
  <c r="BL55" i="12"/>
  <c r="AF55" i="12"/>
  <c r="BD55" i="12"/>
  <c r="L55" i="12"/>
  <c r="BB55" i="12"/>
  <c r="AD55" i="12"/>
  <c r="J55" i="12"/>
  <c r="A55" i="12"/>
  <c r="BJ55" i="12"/>
  <c r="AT55" i="12"/>
  <c r="CA55" i="12"/>
  <c r="BY63" i="12"/>
  <c r="BH63" i="12"/>
  <c r="AZ63" i="12"/>
  <c r="AR63" i="12"/>
  <c r="AJ63" i="12"/>
  <c r="AB63" i="12"/>
  <c r="H63" i="12"/>
  <c r="BU63" i="12"/>
  <c r="BL63" i="12"/>
  <c r="BD63" i="12"/>
  <c r="AV63" i="12"/>
  <c r="BT63" i="12"/>
  <c r="BK63" i="12"/>
  <c r="BC63" i="12"/>
  <c r="AU63" i="12"/>
  <c r="AM63" i="12"/>
  <c r="AE63" i="12"/>
  <c r="K63" i="12"/>
  <c r="B63" i="12"/>
  <c r="BW63" i="12"/>
  <c r="BI63" i="12"/>
  <c r="AW63" i="12"/>
  <c r="AK63" i="12"/>
  <c r="Q63" i="12"/>
  <c r="C63" i="12"/>
  <c r="BE63" i="12"/>
  <c r="AQ63" i="12"/>
  <c r="AG63" i="12"/>
  <c r="J63" i="12"/>
  <c r="BB63" i="12"/>
  <c r="AP63" i="12"/>
  <c r="AF63" i="12"/>
  <c r="I63" i="12"/>
  <c r="CA63" i="12"/>
  <c r="BN63" i="12"/>
  <c r="BA63" i="12"/>
  <c r="AO63" i="12"/>
  <c r="AD63" i="12"/>
  <c r="G63" i="12"/>
  <c r="BO63" i="12"/>
  <c r="AS63" i="12"/>
  <c r="L63" i="12"/>
  <c r="BM63" i="12"/>
  <c r="AN63" i="12"/>
  <c r="E63" i="12"/>
  <c r="BF63" i="12"/>
  <c r="AH63" i="12"/>
  <c r="BZ63" i="12"/>
  <c r="AY63" i="12"/>
  <c r="AC63" i="12"/>
  <c r="BX63" i="12"/>
  <c r="S63" i="12"/>
  <c r="BJ63" i="12"/>
  <c r="D63" i="12"/>
  <c r="BG63" i="12"/>
  <c r="A63" i="12"/>
  <c r="AX63" i="12"/>
  <c r="AL63" i="12"/>
  <c r="BV63" i="12"/>
  <c r="AT63" i="12"/>
  <c r="AI63" i="12"/>
  <c r="M63" i="12"/>
  <c r="BY71" i="12"/>
  <c r="BH71" i="12"/>
  <c r="AZ71" i="12"/>
  <c r="AR71" i="12"/>
  <c r="AJ71" i="12"/>
  <c r="AB71" i="12"/>
  <c r="H71" i="12"/>
  <c r="BT71" i="12"/>
  <c r="BJ71" i="12"/>
  <c r="BA71" i="12"/>
  <c r="AQ71" i="12"/>
  <c r="AH71" i="12"/>
  <c r="M71" i="12"/>
  <c r="C71" i="12"/>
  <c r="BZ71" i="12"/>
  <c r="BF71" i="12"/>
  <c r="AW71" i="12"/>
  <c r="AN71" i="12"/>
  <c r="AE71" i="12"/>
  <c r="J71" i="12"/>
  <c r="BX71" i="12"/>
  <c r="BN71" i="12"/>
  <c r="BE71" i="12"/>
  <c r="AV71" i="12"/>
  <c r="AM71" i="12"/>
  <c r="AD71" i="12"/>
  <c r="I71" i="12"/>
  <c r="BW71" i="12"/>
  <c r="BM71" i="12"/>
  <c r="BD71" i="12"/>
  <c r="AU71" i="12"/>
  <c r="AL71" i="12"/>
  <c r="AC71" i="12"/>
  <c r="G71" i="12"/>
  <c r="BV71" i="12"/>
  <c r="BC71" i="12"/>
  <c r="AK71" i="12"/>
  <c r="E71" i="12"/>
  <c r="BO71" i="12"/>
  <c r="AY71" i="12"/>
  <c r="AG71" i="12"/>
  <c r="B71" i="12"/>
  <c r="BL71" i="12"/>
  <c r="AT71" i="12"/>
  <c r="S71" i="12"/>
  <c r="BK71" i="12"/>
  <c r="AS71" i="12"/>
  <c r="Q71" i="12"/>
  <c r="BI71" i="12"/>
  <c r="AP71" i="12"/>
  <c r="L71" i="12"/>
  <c r="CA71" i="12"/>
  <c r="BG71" i="12"/>
  <c r="AO71" i="12"/>
  <c r="K71" i="12"/>
  <c r="AI71" i="12"/>
  <c r="AF71" i="12"/>
  <c r="BU71" i="12"/>
  <c r="BB71" i="12"/>
  <c r="D71" i="12"/>
  <c r="A71" i="12"/>
  <c r="AX71" i="12"/>
  <c r="BV79" i="12"/>
  <c r="BM79" i="12"/>
  <c r="BE79" i="12"/>
  <c r="AW79" i="12"/>
  <c r="AO79" i="12"/>
  <c r="AG79" i="12"/>
  <c r="M79" i="12"/>
  <c r="D79" i="12"/>
  <c r="BT79" i="12"/>
  <c r="BK79" i="12"/>
  <c r="BC79" i="12"/>
  <c r="AU79" i="12"/>
  <c r="AM79" i="12"/>
  <c r="AE79" i="12"/>
  <c r="K79" i="12"/>
  <c r="B79" i="12"/>
  <c r="CA79" i="12"/>
  <c r="BX79" i="12"/>
  <c r="BG79" i="12"/>
  <c r="AY79" i="12"/>
  <c r="AQ79" i="12"/>
  <c r="AI79" i="12"/>
  <c r="BB79" i="12"/>
  <c r="AP79" i="12"/>
  <c r="AC79" i="12"/>
  <c r="G79" i="12"/>
  <c r="BN79" i="12"/>
  <c r="BA79" i="12"/>
  <c r="AN79" i="12"/>
  <c r="AB79" i="12"/>
  <c r="E79" i="12"/>
  <c r="BZ79" i="12"/>
  <c r="BL79" i="12"/>
  <c r="AZ79" i="12"/>
  <c r="AL79" i="12"/>
  <c r="S79" i="12"/>
  <c r="C79" i="12"/>
  <c r="BY79" i="12"/>
  <c r="BJ79" i="12"/>
  <c r="AX79" i="12"/>
  <c r="AK79" i="12"/>
  <c r="Q79" i="12"/>
  <c r="A79" i="12"/>
  <c r="BO79" i="12"/>
  <c r="BF79" i="12"/>
  <c r="AS79" i="12"/>
  <c r="AF79" i="12"/>
  <c r="I79" i="12"/>
  <c r="BD79" i="12"/>
  <c r="AR79" i="12"/>
  <c r="AD79" i="12"/>
  <c r="H79" i="12"/>
  <c r="AJ79" i="12"/>
  <c r="BU79" i="12"/>
  <c r="J79" i="12"/>
  <c r="BI79" i="12"/>
  <c r="BH79" i="12"/>
  <c r="AV79" i="12"/>
  <c r="AH79" i="12"/>
  <c r="BW79" i="12"/>
  <c r="AT79" i="12"/>
  <c r="L79" i="12"/>
  <c r="CA87" i="12"/>
  <c r="BO87" i="12"/>
  <c r="BJ87" i="12"/>
  <c r="BB87" i="12"/>
  <c r="AT87" i="12"/>
  <c r="AL87" i="12"/>
  <c r="AD87" i="12"/>
  <c r="J87" i="12"/>
  <c r="A87" i="12"/>
  <c r="BZ87" i="12"/>
  <c r="BI87" i="12"/>
  <c r="BA87" i="12"/>
  <c r="AS87" i="12"/>
  <c r="AK87" i="12"/>
  <c r="AC87" i="12"/>
  <c r="I87" i="12"/>
  <c r="BY87" i="12"/>
  <c r="BH87" i="12"/>
  <c r="AZ87" i="12"/>
  <c r="AR87" i="12"/>
  <c r="BT87" i="12"/>
  <c r="BW87" i="12"/>
  <c r="BG87" i="12"/>
  <c r="AV87" i="12"/>
  <c r="AI87" i="12"/>
  <c r="M87" i="12"/>
  <c r="B87" i="12"/>
  <c r="BV87" i="12"/>
  <c r="BF87" i="12"/>
  <c r="AU87" i="12"/>
  <c r="AH87" i="12"/>
  <c r="L87" i="12"/>
  <c r="BU87" i="12"/>
  <c r="BE87" i="12"/>
  <c r="AQ87" i="12"/>
  <c r="AG87" i="12"/>
  <c r="K87" i="12"/>
  <c r="BD87" i="12"/>
  <c r="AP87" i="12"/>
  <c r="AF87" i="12"/>
  <c r="H87" i="12"/>
  <c r="BL87" i="12"/>
  <c r="AX87" i="12"/>
  <c r="AM87" i="12"/>
  <c r="S87" i="12"/>
  <c r="D87" i="12"/>
  <c r="AW87" i="12"/>
  <c r="E87" i="12"/>
  <c r="AO87" i="12"/>
  <c r="C87" i="12"/>
  <c r="BX87" i="12"/>
  <c r="AN87" i="12"/>
  <c r="BN87" i="12"/>
  <c r="AJ87" i="12"/>
  <c r="BC87" i="12"/>
  <c r="Q87" i="12"/>
  <c r="AY87" i="12"/>
  <c r="G87" i="12"/>
  <c r="BM87" i="12"/>
  <c r="BK87" i="12"/>
  <c r="AE87" i="12"/>
  <c r="AB87" i="12"/>
  <c r="CA95" i="12"/>
  <c r="BO95" i="12"/>
  <c r="BJ95" i="12"/>
  <c r="BB95" i="12"/>
  <c r="AT95" i="12"/>
  <c r="AL95" i="12"/>
  <c r="AD95" i="12"/>
  <c r="J95" i="12"/>
  <c r="A95" i="12"/>
  <c r="BZ95" i="12"/>
  <c r="BI95" i="12"/>
  <c r="BA95" i="12"/>
  <c r="AS95" i="12"/>
  <c r="AK95" i="12"/>
  <c r="AC95" i="12"/>
  <c r="I95" i="12"/>
  <c r="BF95" i="12"/>
  <c r="AV95" i="12"/>
  <c r="AJ95" i="12"/>
  <c r="Q95" i="12"/>
  <c r="C95" i="12"/>
  <c r="BE95" i="12"/>
  <c r="AU95" i="12"/>
  <c r="AI95" i="12"/>
  <c r="M95" i="12"/>
  <c r="B95" i="12"/>
  <c r="BY95" i="12"/>
  <c r="BN95" i="12"/>
  <c r="BD95" i="12"/>
  <c r="AR95" i="12"/>
  <c r="AH95" i="12"/>
  <c r="L95" i="12"/>
  <c r="BL95" i="12"/>
  <c r="AW95" i="12"/>
  <c r="AE95" i="12"/>
  <c r="BK95" i="12"/>
  <c r="AQ95" i="12"/>
  <c r="AB95" i="12"/>
  <c r="BX95" i="12"/>
  <c r="BH95" i="12"/>
  <c r="AP95" i="12"/>
  <c r="S95" i="12"/>
  <c r="BW95" i="12"/>
  <c r="BG95" i="12"/>
  <c r="AO95" i="12"/>
  <c r="K95" i="12"/>
  <c r="BT95" i="12"/>
  <c r="AY95" i="12"/>
  <c r="AG95" i="12"/>
  <c r="E95" i="12"/>
  <c r="BM95" i="12"/>
  <c r="AX95" i="12"/>
  <c r="AF95" i="12"/>
  <c r="D95" i="12"/>
  <c r="H95" i="12"/>
  <c r="G95" i="12"/>
  <c r="BV95" i="12"/>
  <c r="BU95" i="12"/>
  <c r="AN95" i="12"/>
  <c r="BC95" i="12"/>
  <c r="AZ95" i="12"/>
  <c r="AM95" i="12"/>
  <c r="BT103" i="12"/>
  <c r="BK103" i="12"/>
  <c r="BC103" i="12"/>
  <c r="AU103" i="12"/>
  <c r="AM103" i="12"/>
  <c r="AE103" i="12"/>
  <c r="K103" i="12"/>
  <c r="B103" i="12"/>
  <c r="CA103" i="12"/>
  <c r="BO103" i="12"/>
  <c r="BJ103" i="12"/>
  <c r="BB103" i="12"/>
  <c r="AT103" i="12"/>
  <c r="AL103" i="12"/>
  <c r="AD103" i="12"/>
  <c r="J103" i="12"/>
  <c r="A103" i="12"/>
  <c r="BZ103" i="12"/>
  <c r="BI103" i="12"/>
  <c r="BA103" i="12"/>
  <c r="AS103" i="12"/>
  <c r="AK103" i="12"/>
  <c r="AC103" i="12"/>
  <c r="I103" i="12"/>
  <c r="BY103" i="12"/>
  <c r="BM103" i="12"/>
  <c r="AY103" i="12"/>
  <c r="AN103" i="12"/>
  <c r="Q103" i="12"/>
  <c r="BX103" i="12"/>
  <c r="BL103" i="12"/>
  <c r="AX103" i="12"/>
  <c r="AJ103" i="12"/>
  <c r="M103" i="12"/>
  <c r="BW103" i="12"/>
  <c r="BH103" i="12"/>
  <c r="AW103" i="12"/>
  <c r="AI103" i="12"/>
  <c r="L103" i="12"/>
  <c r="BV103" i="12"/>
  <c r="BG103" i="12"/>
  <c r="AV103" i="12"/>
  <c r="AH103" i="12"/>
  <c r="H103" i="12"/>
  <c r="BD103" i="12"/>
  <c r="AP103" i="12"/>
  <c r="AB103" i="12"/>
  <c r="D103" i="12"/>
  <c r="BN103" i="12"/>
  <c r="AZ103" i="12"/>
  <c r="AO103" i="12"/>
  <c r="S103" i="12"/>
  <c r="C103" i="12"/>
  <c r="AG103" i="12"/>
  <c r="AF103" i="12"/>
  <c r="BU103" i="12"/>
  <c r="G103" i="12"/>
  <c r="E103" i="12"/>
  <c r="AR103" i="12"/>
  <c r="AQ103" i="12"/>
  <c r="BF103" i="12"/>
  <c r="BE103" i="12"/>
  <c r="AR17" i="12"/>
  <c r="B23" i="4" l="1"/>
  <c r="BH22" i="4"/>
  <c r="CB11" i="12" s="1"/>
  <c r="AA2" i="4"/>
  <c r="B24" i="4" l="1"/>
  <c r="BH23" i="4"/>
  <c r="CB12" i="12" s="1"/>
  <c r="CN5" i="2"/>
  <c r="CA5" i="12" s="1"/>
  <c r="CA6" i="12" s="1"/>
  <c r="CM5" i="2"/>
  <c r="BZ5" i="12" s="1"/>
  <c r="BZ6" i="12" s="1"/>
  <c r="CL5" i="2"/>
  <c r="BY5" i="12" s="1"/>
  <c r="BY6" i="12" s="1"/>
  <c r="CK5" i="2"/>
  <c r="BX5" i="12" s="1"/>
  <c r="BX6" i="12" s="1"/>
  <c r="CN3" i="2"/>
  <c r="CA3" i="12" s="1"/>
  <c r="CM3" i="2"/>
  <c r="BZ3" i="12" s="1"/>
  <c r="CK3" i="2"/>
  <c r="BX3" i="12" s="1"/>
  <c r="CL3" i="2"/>
  <c r="BY3" i="12" s="1"/>
  <c r="CK2" i="2"/>
  <c r="BX2" i="12" s="1"/>
  <c r="CK1" i="2"/>
  <c r="BX1" i="12" s="1"/>
  <c r="CJ5" i="2"/>
  <c r="BW5" i="12" s="1"/>
  <c r="BW6" i="12" s="1"/>
  <c r="CI5" i="2"/>
  <c r="BV5" i="12" s="1"/>
  <c r="BV6" i="12" s="1"/>
  <c r="CJ3" i="2"/>
  <c r="BW3" i="12" s="1"/>
  <c r="CI3" i="2"/>
  <c r="BV3" i="12" s="1"/>
  <c r="CG5" i="2" a="1"/>
  <c r="CH5" i="2" s="1"/>
  <c r="BU5" i="12" s="1"/>
  <c r="BU6" i="12" s="1"/>
  <c r="CG3" i="2" a="1"/>
  <c r="CG3" i="2" s="1"/>
  <c r="BT3" i="12" s="1"/>
  <c r="CG2" i="2"/>
  <c r="BT2" i="12" s="1"/>
  <c r="CG1" i="2"/>
  <c r="BT1" i="12" s="1"/>
  <c r="CB5" i="2"/>
  <c r="BO5" i="12" s="1"/>
  <c r="BO6" i="12" s="1"/>
  <c r="CB3" i="2"/>
  <c r="BO3" i="12" s="1"/>
  <c r="BU2" i="2"/>
  <c r="BH2" i="12" s="1"/>
  <c r="BN5" i="12"/>
  <c r="BN6" i="12" s="1"/>
  <c r="BM5" i="12"/>
  <c r="BM6" i="12" s="1"/>
  <c r="BM1" i="12"/>
  <c r="BL5" i="12"/>
  <c r="BL6" i="12" s="1"/>
  <c r="BD2" i="12"/>
  <c r="AZ2" i="12"/>
  <c r="AV2" i="12"/>
  <c r="AR2" i="12"/>
  <c r="AN2" i="12"/>
  <c r="AH5" i="12"/>
  <c r="AH6" i="12" s="1"/>
  <c r="AJ5" i="12"/>
  <c r="AJ6" i="12" s="1"/>
  <c r="AJ2" i="12"/>
  <c r="AF5" i="12"/>
  <c r="AF6" i="12" s="1"/>
  <c r="AF2" i="12"/>
  <c r="AC5" i="12"/>
  <c r="AC6" i="12" s="1"/>
  <c r="AD5" i="12"/>
  <c r="AD6" i="12" s="1"/>
  <c r="AE5" i="12"/>
  <c r="AE6" i="12" s="1"/>
  <c r="AB5" i="12"/>
  <c r="AB6" i="12" s="1"/>
  <c r="AB2" i="12"/>
  <c r="AO1" i="2"/>
  <c r="AB1" i="12" s="1"/>
  <c r="M6" i="12"/>
  <c r="Q5" i="12"/>
  <c r="Q6" i="12" s="1"/>
  <c r="S5" i="12"/>
  <c r="S6" i="12" s="1"/>
  <c r="L5" i="12"/>
  <c r="L6" i="12" s="1"/>
  <c r="L4" i="12"/>
  <c r="L2" i="12"/>
  <c r="L1" i="12"/>
  <c r="K5" i="12"/>
  <c r="K6" i="12" s="1"/>
  <c r="K2" i="12"/>
  <c r="W1" i="2"/>
  <c r="J1" i="12" s="1"/>
  <c r="I5" i="12"/>
  <c r="I6" i="12" s="1"/>
  <c r="H5" i="12"/>
  <c r="H6" i="12" s="1"/>
  <c r="G5" i="12"/>
  <c r="G6" i="12" s="1"/>
  <c r="E5" i="12"/>
  <c r="E6" i="12" s="1"/>
  <c r="D5" i="12"/>
  <c r="D6" i="12" s="1"/>
  <c r="C5" i="12"/>
  <c r="C6" i="12" s="1"/>
  <c r="B5" i="12"/>
  <c r="B6" i="12" s="1"/>
  <c r="B25" i="4" l="1"/>
  <c r="BH24" i="4"/>
  <c r="CB13" i="12" s="1"/>
  <c r="AS3" i="2"/>
  <c r="AB3" i="12"/>
  <c r="AU3" i="2"/>
  <c r="AD3" i="12"/>
  <c r="AS4" i="2"/>
  <c r="AB4" i="12"/>
  <c r="AV4" i="2"/>
  <c r="AE4" i="12"/>
  <c r="AU4" i="2"/>
  <c r="AD4" i="12"/>
  <c r="AT4" i="2"/>
  <c r="AC4" i="12"/>
  <c r="CG5" i="2"/>
  <c r="BT5" i="12" s="1"/>
  <c r="BT6" i="12" s="1"/>
  <c r="CH3" i="2"/>
  <c r="BU3" i="12" s="1"/>
  <c r="AL5" i="12"/>
  <c r="AL6" i="12" s="1"/>
  <c r="AI5" i="12"/>
  <c r="AI6" i="12" s="1"/>
  <c r="AG5" i="12"/>
  <c r="AG6" i="12" s="1"/>
  <c r="AK5" i="12"/>
  <c r="AK6" i="12" s="1"/>
  <c r="AM5" i="12"/>
  <c r="AM6" i="12" s="1"/>
  <c r="J5" i="12"/>
  <c r="J6" i="12" s="1"/>
  <c r="J2" i="12"/>
  <c r="BH25" i="4" l="1"/>
  <c r="CB14" i="12" s="1"/>
  <c r="B26" i="4"/>
  <c r="AZ4" i="2"/>
  <c r="AI4" i="12"/>
  <c r="AY4" i="2"/>
  <c r="AH4" i="12"/>
  <c r="AY3" i="2"/>
  <c r="AH3" i="12"/>
  <c r="AW4" i="2"/>
  <c r="AF4" i="12"/>
  <c r="AX4" i="2"/>
  <c r="AG4" i="12"/>
  <c r="AW3" i="2"/>
  <c r="AF3" i="12"/>
  <c r="AP5" i="12"/>
  <c r="AP6" i="12" s="1"/>
  <c r="AN5" i="12"/>
  <c r="AN6" i="12" s="1"/>
  <c r="AQ5" i="12"/>
  <c r="AQ6" i="12" s="1"/>
  <c r="AO5" i="12"/>
  <c r="AO6" i="12" s="1"/>
  <c r="B27" i="4" l="1"/>
  <c r="BH26" i="4"/>
  <c r="CB15" i="12" s="1"/>
  <c r="BA3" i="2"/>
  <c r="AJ3" i="12"/>
  <c r="BB4" i="2"/>
  <c r="AK4" i="12"/>
  <c r="BA4" i="2"/>
  <c r="AJ4" i="12"/>
  <c r="BC3" i="2"/>
  <c r="AL3" i="12"/>
  <c r="BC4" i="2"/>
  <c r="AL4" i="12"/>
  <c r="BD4" i="2"/>
  <c r="AM4" i="12"/>
  <c r="AT5" i="12"/>
  <c r="AT6" i="12" s="1"/>
  <c r="AS5" i="12"/>
  <c r="AS6" i="12" s="1"/>
  <c r="AU5" i="12"/>
  <c r="AU6" i="12" s="1"/>
  <c r="AR5" i="12"/>
  <c r="AR6" i="12" s="1"/>
  <c r="BH27" i="4" l="1"/>
  <c r="CB16" i="12" s="1"/>
  <c r="B28" i="4"/>
  <c r="BG4" i="2"/>
  <c r="AP4" i="12"/>
  <c r="BH4" i="2"/>
  <c r="AQ4" i="12"/>
  <c r="BE4" i="2"/>
  <c r="AN4" i="12"/>
  <c r="BG3" i="2"/>
  <c r="AP3" i="12"/>
  <c r="BF4" i="2"/>
  <c r="AO4" i="12"/>
  <c r="BE3" i="2"/>
  <c r="AN3" i="12"/>
  <c r="AW5" i="12"/>
  <c r="AW6" i="12" s="1"/>
  <c r="AX5" i="12"/>
  <c r="AX6" i="12" s="1"/>
  <c r="AV5" i="12"/>
  <c r="AV6" i="12" s="1"/>
  <c r="AY5" i="12"/>
  <c r="AY6" i="12" s="1"/>
  <c r="BH28" i="4" l="1"/>
  <c r="CB17" i="12" s="1"/>
  <c r="B29" i="4"/>
  <c r="BJ4" i="2"/>
  <c r="AS4" i="12"/>
  <c r="BI4" i="2"/>
  <c r="AR4" i="12"/>
  <c r="BI3" i="2"/>
  <c r="AR3" i="12"/>
  <c r="BK3" i="2"/>
  <c r="AT3" i="12"/>
  <c r="BL4" i="2"/>
  <c r="AU4" i="12"/>
  <c r="BK4" i="2"/>
  <c r="AT4" i="12"/>
  <c r="BB5" i="12"/>
  <c r="BB6" i="12" s="1"/>
  <c r="BA5" i="12"/>
  <c r="BA6" i="12" s="1"/>
  <c r="BC5" i="12"/>
  <c r="BC6" i="12" s="1"/>
  <c r="AZ5" i="12"/>
  <c r="AZ6" i="12" s="1"/>
  <c r="BH29" i="4" l="1"/>
  <c r="CB18" i="12" s="1"/>
  <c r="B30" i="4"/>
  <c r="BM3" i="2"/>
  <c r="AV3" i="12"/>
  <c r="BO4" i="2"/>
  <c r="AX4" i="12"/>
  <c r="BP4" i="2"/>
  <c r="AY4" i="12"/>
  <c r="BO3" i="2"/>
  <c r="AX3" i="12"/>
  <c r="BM4" i="2"/>
  <c r="AV4" i="12"/>
  <c r="BN4" i="2"/>
  <c r="AW4" i="12"/>
  <c r="BJ5" i="12"/>
  <c r="BJ6" i="12" s="1"/>
  <c r="BF5" i="12"/>
  <c r="BF6" i="12" s="1"/>
  <c r="BH5" i="12"/>
  <c r="BH6" i="12" s="1"/>
  <c r="BD5" i="12"/>
  <c r="BD6" i="12" s="1"/>
  <c r="BK5" i="12"/>
  <c r="BK6" i="12" s="1"/>
  <c r="BG5" i="12"/>
  <c r="BG6" i="12" s="1"/>
  <c r="BI5" i="12"/>
  <c r="BI6" i="12" s="1"/>
  <c r="BE5" i="12"/>
  <c r="BE6" i="12" s="1"/>
  <c r="BH30" i="4" l="1"/>
  <c r="CB19" i="12" s="1"/>
  <c r="B31" i="4"/>
  <c r="BR4" i="2"/>
  <c r="BA4" i="12"/>
  <c r="BQ4" i="2"/>
  <c r="AZ4" i="12"/>
  <c r="BS3" i="2"/>
  <c r="BB3" i="12"/>
  <c r="BT4" i="2"/>
  <c r="BC4" i="12"/>
  <c r="BS4" i="2"/>
  <c r="BB4" i="12"/>
  <c r="BQ3" i="2"/>
  <c r="AZ3" i="12"/>
  <c r="BH31" i="4" l="1"/>
  <c r="CB20" i="12" s="1"/>
  <c r="B32" i="4"/>
  <c r="BU3" i="2"/>
  <c r="BH3" i="12" s="1"/>
  <c r="BD3" i="12"/>
  <c r="BW3" i="2"/>
  <c r="BJ3" i="12" s="1"/>
  <c r="BF3" i="12"/>
  <c r="BW4" i="2"/>
  <c r="BJ4" i="12" s="1"/>
  <c r="BF4" i="12"/>
  <c r="BX4" i="2"/>
  <c r="BK4" i="12" s="1"/>
  <c r="BG4" i="12"/>
  <c r="BU4" i="2"/>
  <c r="BH4" i="12" s="1"/>
  <c r="BD4" i="12"/>
  <c r="BV4" i="2"/>
  <c r="BI4" i="12" s="1"/>
  <c r="BE4" i="12"/>
  <c r="B33" i="4" l="1"/>
  <c r="BH32" i="4"/>
  <c r="CB21" i="12" s="1"/>
  <c r="BH33" i="4" l="1"/>
  <c r="CB22" i="12" s="1"/>
  <c r="B34" i="4"/>
  <c r="B35" i="4" l="1"/>
  <c r="BH34" i="4"/>
  <c r="CB23" i="12" s="1"/>
  <c r="BH35" i="4" l="1"/>
  <c r="CB24" i="12" s="1"/>
  <c r="B36" i="4"/>
  <c r="B37" i="4" l="1"/>
  <c r="BH36" i="4"/>
  <c r="CB25" i="12" s="1"/>
  <c r="B38" i="4" l="1"/>
  <c r="BH37" i="4"/>
  <c r="CB26" i="12" s="1"/>
  <c r="BH38" i="4" l="1"/>
  <c r="CB27" i="12" s="1"/>
  <c r="B39" i="4"/>
  <c r="BH39" i="4" l="1"/>
  <c r="CB28" i="12" s="1"/>
  <c r="B40" i="4"/>
  <c r="B41" i="4" l="1"/>
  <c r="BH40" i="4"/>
  <c r="CB29" i="12" s="1"/>
  <c r="B42" i="4" l="1"/>
  <c r="BH41" i="4"/>
  <c r="CB30" i="12" s="1"/>
  <c r="BH42" i="4" l="1"/>
  <c r="CB31" i="12" s="1"/>
  <c r="B43" i="4"/>
  <c r="B44" i="4" l="1"/>
  <c r="BH43" i="4"/>
  <c r="CB32" i="12" s="1"/>
  <c r="B45" i="4" l="1"/>
  <c r="BH44" i="4"/>
  <c r="CB33" i="12" s="1"/>
  <c r="B46" i="4" l="1"/>
  <c r="BH45" i="4"/>
  <c r="CB34" i="12" s="1"/>
  <c r="BH46" i="4" l="1"/>
  <c r="CB35" i="12" s="1"/>
  <c r="B47" i="4"/>
  <c r="B48" i="4" l="1"/>
  <c r="BH47" i="4"/>
  <c r="CB36" i="12" s="1"/>
  <c r="B49" i="4" l="1"/>
  <c r="BH48" i="4"/>
  <c r="CB37" i="12" s="1"/>
  <c r="B50" i="4" l="1"/>
  <c r="BH49" i="4"/>
  <c r="CB38" i="12" s="1"/>
  <c r="BH50" i="4" l="1"/>
  <c r="CB39" i="12" s="1"/>
  <c r="B51" i="4"/>
  <c r="B52" i="4" l="1"/>
  <c r="BH51" i="4"/>
  <c r="CB40" i="12" s="1"/>
  <c r="B53" i="4" l="1"/>
  <c r="BH52" i="4"/>
  <c r="CB41" i="12" s="1"/>
  <c r="B54" i="4" l="1"/>
  <c r="BH53" i="4"/>
  <c r="CB42" i="12" s="1"/>
  <c r="B55" i="4" l="1"/>
  <c r="BH54" i="4"/>
  <c r="CB43" i="12" s="1"/>
  <c r="BH55" i="4" l="1"/>
  <c r="CB44" i="12" s="1"/>
  <c r="B56" i="4"/>
  <c r="B57" i="4" l="1"/>
  <c r="BH56" i="4"/>
  <c r="CB45" i="12" s="1"/>
  <c r="BH57" i="4" l="1"/>
  <c r="CB46" i="12" s="1"/>
  <c r="B58" i="4"/>
  <c r="B59" i="4" l="1"/>
  <c r="BH58" i="4"/>
  <c r="CB47" i="12" s="1"/>
  <c r="BH59" i="4" l="1"/>
  <c r="CB48" i="12" s="1"/>
  <c r="B60" i="4"/>
  <c r="B61" i="4" l="1"/>
  <c r="BH60" i="4"/>
  <c r="CB49" i="12" s="1"/>
  <c r="BH61" i="4" l="1"/>
  <c r="CB50" i="12" s="1"/>
  <c r="B62" i="4"/>
  <c r="B63" i="4" l="1"/>
  <c r="BH62" i="4"/>
  <c r="CB51" i="12" s="1"/>
  <c r="BH63" i="4" l="1"/>
  <c r="CB52" i="12" s="1"/>
  <c r="B64" i="4"/>
  <c r="B65" i="4" l="1"/>
  <c r="BH64" i="4"/>
  <c r="CB53" i="12" s="1"/>
  <c r="BH65" i="4" l="1"/>
  <c r="CB54" i="12" s="1"/>
  <c r="B66" i="4"/>
  <c r="B67" i="4" l="1"/>
  <c r="BH66" i="4"/>
  <c r="CB55" i="12" s="1"/>
  <c r="BH67" i="4" l="1"/>
  <c r="CB56" i="12" s="1"/>
  <c r="B68" i="4"/>
  <c r="B69" i="4" l="1"/>
  <c r="BH68" i="4"/>
  <c r="CB57" i="12" s="1"/>
  <c r="BH69" i="4" l="1"/>
  <c r="CB58" i="12" s="1"/>
  <c r="B70" i="4"/>
  <c r="B71" i="4" l="1"/>
  <c r="BH70" i="4"/>
  <c r="CB59" i="12" s="1"/>
  <c r="B72" i="4" l="1"/>
  <c r="BH71" i="4"/>
  <c r="CB60" i="12" s="1"/>
  <c r="B73" i="4" l="1"/>
  <c r="BH72" i="4"/>
  <c r="CB61" i="12" s="1"/>
  <c r="BH73" i="4" l="1"/>
  <c r="CB62" i="12" s="1"/>
  <c r="B74" i="4"/>
  <c r="B75" i="4" l="1"/>
  <c r="BH74" i="4"/>
  <c r="CB63" i="12" s="1"/>
  <c r="B76" i="4" l="1"/>
  <c r="BH75" i="4"/>
  <c r="CB64" i="12" s="1"/>
  <c r="B77" i="4" l="1"/>
  <c r="BH76" i="4"/>
  <c r="CB65" i="12" s="1"/>
  <c r="BH77" i="4" l="1"/>
  <c r="CB66" i="12" s="1"/>
  <c r="B78" i="4"/>
  <c r="B79" i="4" l="1"/>
  <c r="BH78" i="4"/>
  <c r="CB67" i="12" s="1"/>
  <c r="B80" i="4" l="1"/>
  <c r="BH79" i="4"/>
  <c r="CB68" i="12" s="1"/>
  <c r="B81" i="4" l="1"/>
  <c r="BH80" i="4"/>
  <c r="CB69" i="12" s="1"/>
  <c r="B82" i="4" l="1"/>
  <c r="BH81" i="4"/>
  <c r="CB70" i="12" s="1"/>
  <c r="B83" i="4" l="1"/>
  <c r="BH82" i="4"/>
  <c r="CB71" i="12" s="1"/>
  <c r="B84" i="4" l="1"/>
  <c r="BH83" i="4"/>
  <c r="CB72" i="12" s="1"/>
  <c r="B85" i="4" l="1"/>
  <c r="BH84" i="4"/>
  <c r="CB73" i="12" s="1"/>
  <c r="B86" i="4" l="1"/>
  <c r="BH85" i="4"/>
  <c r="CB74" i="12" s="1"/>
  <c r="B87" i="4" l="1"/>
  <c r="BH86" i="4"/>
  <c r="CB75" i="12" s="1"/>
  <c r="B88" i="4" l="1"/>
  <c r="BH87" i="4"/>
  <c r="CB76" i="12" s="1"/>
  <c r="BH88" i="4" l="1"/>
  <c r="CB77" i="12" s="1"/>
  <c r="B89" i="4"/>
  <c r="B90" i="4" l="1"/>
  <c r="BH89" i="4"/>
  <c r="CB78" i="12" s="1"/>
  <c r="B91" i="4" l="1"/>
  <c r="BH90" i="4"/>
  <c r="CB79" i="12" s="1"/>
  <c r="BH91" i="4" l="1"/>
  <c r="CB80" i="12" s="1"/>
  <c r="B92" i="4"/>
  <c r="B93" i="4" l="1"/>
  <c r="BH92" i="4"/>
  <c r="CB81" i="12" s="1"/>
  <c r="B94" i="4" l="1"/>
  <c r="BH93" i="4"/>
  <c r="CB82" i="12" s="1"/>
  <c r="B95" i="4" l="1"/>
  <c r="BH94" i="4"/>
  <c r="CB83" i="12" s="1"/>
  <c r="B96" i="4" l="1"/>
  <c r="BH95" i="4"/>
  <c r="CB84" i="12" s="1"/>
  <c r="B97" i="4" l="1"/>
  <c r="BH96" i="4"/>
  <c r="CB85" i="12" s="1"/>
  <c r="B98" i="4" l="1"/>
  <c r="BH97" i="4"/>
  <c r="CB86" i="12" s="1"/>
  <c r="B99" i="4" l="1"/>
  <c r="BH98" i="4"/>
  <c r="CB87" i="12" s="1"/>
  <c r="B100" i="4" l="1"/>
  <c r="BH99" i="4"/>
  <c r="CB88" i="12" s="1"/>
  <c r="B101" i="4" l="1"/>
  <c r="BH100" i="4"/>
  <c r="CB89" i="12" s="1"/>
  <c r="B102" i="4" l="1"/>
  <c r="BH101" i="4"/>
  <c r="CB90" i="12" s="1"/>
  <c r="B103" i="4" l="1"/>
  <c r="BH102" i="4"/>
  <c r="CB91" i="12" s="1"/>
  <c r="B104" i="4" l="1"/>
  <c r="BH103" i="4"/>
  <c r="CB92" i="12" s="1"/>
  <c r="B105" i="4" l="1"/>
  <c r="BH104" i="4"/>
  <c r="CB93" i="12" s="1"/>
  <c r="B106" i="4" l="1"/>
  <c r="BH105" i="4"/>
  <c r="CB94" i="12" s="1"/>
  <c r="B107" i="4" l="1"/>
  <c r="BH106" i="4"/>
  <c r="CB95" i="12" s="1"/>
  <c r="B108" i="4" l="1"/>
  <c r="BH107" i="4"/>
  <c r="CB96" i="12" s="1"/>
  <c r="B109" i="4" l="1"/>
  <c r="BH108" i="4"/>
  <c r="CB97" i="12" s="1"/>
  <c r="B110" i="4" l="1"/>
  <c r="BH109" i="4"/>
  <c r="CB98" i="12" s="1"/>
  <c r="B111" i="4" l="1"/>
  <c r="BH110" i="4"/>
  <c r="CB99" i="12" s="1"/>
  <c r="B112" i="4" l="1"/>
  <c r="BH111" i="4"/>
  <c r="CB100" i="12" s="1"/>
  <c r="B113" i="4" l="1"/>
  <c r="BH112" i="4"/>
  <c r="CB101" i="12" s="1"/>
  <c r="B114" i="4" l="1"/>
  <c r="BH113" i="4"/>
  <c r="CB102" i="12" s="1"/>
  <c r="B115" i="4" l="1"/>
  <c r="BH115" i="4" s="1"/>
  <c r="CB104" i="12" s="1"/>
  <c r="BH114" i="4"/>
  <c r="CB103" i="12" s="1"/>
</calcChain>
</file>

<file path=xl/sharedStrings.xml><?xml version="1.0" encoding="utf-8"?>
<sst xmlns="http://schemas.openxmlformats.org/spreadsheetml/2006/main" count="1179" uniqueCount="529">
  <si>
    <t>③</t>
    <phoneticPr fontId="3"/>
  </si>
  <si>
    <t>構造(工法)</t>
    <rPh sb="0" eb="2">
      <t>コウゾウ</t>
    </rPh>
    <rPh sb="3" eb="5">
      <t>コウホウ</t>
    </rPh>
    <phoneticPr fontId="5"/>
  </si>
  <si>
    <t>④</t>
    <phoneticPr fontId="3"/>
  </si>
  <si>
    <t>⑥</t>
    <phoneticPr fontId="3"/>
  </si>
  <si>
    <t>貴社名</t>
    <rPh sb="0" eb="2">
      <t>キシャ</t>
    </rPh>
    <phoneticPr fontId="4"/>
  </si>
  <si>
    <t>貴部署名</t>
    <rPh sb="0" eb="1">
      <t>キ</t>
    </rPh>
    <rPh sb="1" eb="3">
      <t>ブショ</t>
    </rPh>
    <rPh sb="3" eb="4">
      <t>メイ</t>
    </rPh>
    <phoneticPr fontId="4"/>
  </si>
  <si>
    <t>ご連絡先</t>
    <phoneticPr fontId="4"/>
  </si>
  <si>
    <t>ご住所</t>
    <rPh sb="1" eb="3">
      <t>ジュウショ</t>
    </rPh>
    <phoneticPr fontId="5"/>
  </si>
  <si>
    <t>E-mail</t>
  </si>
  <si>
    <t>ご回答者</t>
    <phoneticPr fontId="4"/>
  </si>
  <si>
    <t>お名前</t>
    <phoneticPr fontId="4"/>
  </si>
  <si>
    <t>②</t>
    <phoneticPr fontId="3"/>
  </si>
  <si>
    <t>⑤</t>
    <phoneticPr fontId="3"/>
  </si>
  <si>
    <t>設備仕様</t>
    <rPh sb="0" eb="2">
      <t>セツビ</t>
    </rPh>
    <rPh sb="2" eb="4">
      <t>シヨウ</t>
    </rPh>
    <phoneticPr fontId="3"/>
  </si>
  <si>
    <t>太陽熱温水器の採用</t>
    <rPh sb="0" eb="3">
      <t>タイヨウネツ</t>
    </rPh>
    <rPh sb="3" eb="5">
      <t>オンスイ</t>
    </rPh>
    <rPh sb="5" eb="6">
      <t>キ</t>
    </rPh>
    <rPh sb="7" eb="9">
      <t>サイヨウ</t>
    </rPh>
    <phoneticPr fontId="3"/>
  </si>
  <si>
    <t>⑯</t>
    <phoneticPr fontId="3"/>
  </si>
  <si>
    <t>⑰</t>
    <phoneticPr fontId="3"/>
  </si>
  <si>
    <t>⑱</t>
    <phoneticPr fontId="3"/>
  </si>
  <si>
    <t>⑲</t>
    <phoneticPr fontId="3"/>
  </si>
  <si>
    <t>⑳</t>
    <phoneticPr fontId="3"/>
  </si>
  <si>
    <t>社員数</t>
    <rPh sb="0" eb="3">
      <t>シャインスウ</t>
    </rPh>
    <phoneticPr fontId="3"/>
  </si>
  <si>
    <t>問3.</t>
    <rPh sb="0" eb="1">
      <t>ト</t>
    </rPh>
    <phoneticPr fontId="3"/>
  </si>
  <si>
    <t>問5.</t>
    <rPh sb="0" eb="1">
      <t>ト</t>
    </rPh>
    <phoneticPr fontId="3"/>
  </si>
  <si>
    <t>②　計算コンサルタントに依頼</t>
    <rPh sb="12" eb="14">
      <t>イライ</t>
    </rPh>
    <phoneticPr fontId="3"/>
  </si>
  <si>
    <t>④　加盟しているフランチャイズ本部に依頼</t>
    <rPh sb="2" eb="4">
      <t>カメイ</t>
    </rPh>
    <rPh sb="15" eb="17">
      <t>ホンブ</t>
    </rPh>
    <rPh sb="18" eb="20">
      <t>イライ</t>
    </rPh>
    <phoneticPr fontId="3"/>
  </si>
  <si>
    <t>⑤　断熱材のメーカー又は問屋に依頼</t>
    <rPh sb="10" eb="11">
      <t>マタ</t>
    </rPh>
    <rPh sb="12" eb="14">
      <t>トンヤ</t>
    </rPh>
    <rPh sb="15" eb="17">
      <t>イライ</t>
    </rPh>
    <phoneticPr fontId="3"/>
  </si>
  <si>
    <t>⑥　窓のメーカー又は問屋に依頼</t>
    <rPh sb="10" eb="12">
      <t>トンヤ</t>
    </rPh>
    <rPh sb="13" eb="15">
      <t>イライ</t>
    </rPh>
    <phoneticPr fontId="3"/>
  </si>
  <si>
    <t>⑦　設備のメーカー又は問屋に依頼</t>
    <rPh sb="11" eb="13">
      <t>トンヤ</t>
    </rPh>
    <rPh sb="14" eb="16">
      <t>イライ</t>
    </rPh>
    <phoneticPr fontId="3"/>
  </si>
  <si>
    <t>⑧　製材のプレカット業者又は問屋に依頼</t>
    <rPh sb="2" eb="4">
      <t>セイザイ</t>
    </rPh>
    <rPh sb="10" eb="12">
      <t>ギョウシャ</t>
    </rPh>
    <rPh sb="12" eb="13">
      <t>マタ</t>
    </rPh>
    <rPh sb="14" eb="16">
      <t>トンヤ</t>
    </rPh>
    <rPh sb="17" eb="19">
      <t>イライ</t>
    </rPh>
    <phoneticPr fontId="3"/>
  </si>
  <si>
    <t>太陽光発電の採用</t>
    <rPh sb="0" eb="3">
      <t>タイヨウコウ</t>
    </rPh>
    <rPh sb="3" eb="5">
      <t>ハツデン</t>
    </rPh>
    <rPh sb="6" eb="8">
      <t>サイヨウ</t>
    </rPh>
    <phoneticPr fontId="3"/>
  </si>
  <si>
    <t>①　自社又はグループ会社で実施</t>
    <rPh sb="4" eb="5">
      <t>マタ</t>
    </rPh>
    <rPh sb="10" eb="12">
      <t>カイシャ</t>
    </rPh>
    <rPh sb="13" eb="15">
      <t>ジッシ</t>
    </rPh>
    <phoneticPr fontId="3"/>
  </si>
  <si>
    <t>TEL</t>
    <phoneticPr fontId="4"/>
  </si>
  <si>
    <t>外壁</t>
    <rPh sb="0" eb="2">
      <t>ガイヘキ</t>
    </rPh>
    <phoneticPr fontId="3"/>
  </si>
  <si>
    <t>㉑</t>
    <phoneticPr fontId="3"/>
  </si>
  <si>
    <t>②一次エネルギー消費性能を高めることについて</t>
    <rPh sb="10" eb="12">
      <t>セイノウ</t>
    </rPh>
    <phoneticPr fontId="3"/>
  </si>
  <si>
    <t>①外皮性能を高めることについて</t>
    <rPh sb="1" eb="3">
      <t>ガイヒ</t>
    </rPh>
    <phoneticPr fontId="3"/>
  </si>
  <si>
    <t>住宅属性</t>
    <rPh sb="0" eb="2">
      <t>ジュウタク</t>
    </rPh>
    <rPh sb="2" eb="4">
      <t>ゾクセイ</t>
    </rPh>
    <phoneticPr fontId="5"/>
  </si>
  <si>
    <t>＜外皮性能や一次エネルギー消費性能を高めることが難しいと感じた経験＞</t>
    <rPh sb="1" eb="3">
      <t>ガイヒ</t>
    </rPh>
    <rPh sb="3" eb="5">
      <t>セイノウ</t>
    </rPh>
    <phoneticPr fontId="3"/>
  </si>
  <si>
    <t>＜省エネ計算や仕様確認の主体＞</t>
    <phoneticPr fontId="3"/>
  </si>
  <si>
    <t>㉒</t>
    <phoneticPr fontId="3"/>
  </si>
  <si>
    <t>名</t>
    <rPh sb="0" eb="1">
      <t>メイ</t>
    </rPh>
    <phoneticPr fontId="3"/>
  </si>
  <si>
    <t>一次エネルギー消費量</t>
    <rPh sb="0" eb="2">
      <t>イチジ</t>
    </rPh>
    <rPh sb="7" eb="10">
      <t>ショウヒリョウ</t>
    </rPh>
    <phoneticPr fontId="3"/>
  </si>
  <si>
    <t>性能基準
（計算）</t>
    <rPh sb="0" eb="2">
      <t>セイノウ</t>
    </rPh>
    <rPh sb="2" eb="4">
      <t>キジュン</t>
    </rPh>
    <rPh sb="6" eb="8">
      <t>ケイサン</t>
    </rPh>
    <phoneticPr fontId="3"/>
  </si>
  <si>
    <t>③　設計事務所又は施工業者に依頼</t>
    <rPh sb="7" eb="8">
      <t>マタ</t>
    </rPh>
    <rPh sb="9" eb="11">
      <t>セコウ</t>
    </rPh>
    <rPh sb="11" eb="13">
      <t>ギョウシャ</t>
    </rPh>
    <rPh sb="14" eb="16">
      <t>イライ</t>
    </rPh>
    <phoneticPr fontId="3"/>
  </si>
  <si>
    <t>難しいと感じたことがある場合は○を記入</t>
    <rPh sb="0" eb="1">
      <t>ムズカ</t>
    </rPh>
    <rPh sb="4" eb="5">
      <t>カン</t>
    </rPh>
    <rPh sb="12" eb="14">
      <t>バアイ</t>
    </rPh>
    <rPh sb="17" eb="19">
      <t>キニュウ</t>
    </rPh>
    <phoneticPr fontId="3"/>
  </si>
  <si>
    <t>問6.</t>
    <rPh sb="0" eb="1">
      <t>トイ</t>
    </rPh>
    <phoneticPr fontId="3"/>
  </si>
  <si>
    <t>住宅の省エネルギー性能等の調査　調査票　</t>
    <phoneticPr fontId="3"/>
  </si>
  <si>
    <t>-</t>
    <phoneticPr fontId="3"/>
  </si>
  <si>
    <t>数値記入</t>
    <rPh sb="0" eb="2">
      <t>スウチ</t>
    </rPh>
    <rPh sb="2" eb="4">
      <t>キニュウ</t>
    </rPh>
    <phoneticPr fontId="3"/>
  </si>
  <si>
    <t>自由記入</t>
    <rPh sb="0" eb="2">
      <t>ジユウ</t>
    </rPh>
    <rPh sb="2" eb="4">
      <t>キニュウ</t>
    </rPh>
    <phoneticPr fontId="4"/>
  </si>
  <si>
    <t>必須回答</t>
    <rPh sb="0" eb="2">
      <t>ヒッス</t>
    </rPh>
    <rPh sb="2" eb="4">
      <t>カイトウ</t>
    </rPh>
    <phoneticPr fontId="4"/>
  </si>
  <si>
    <t>非居室
（浴室・洗面・トイレ・玄関等）</t>
    <rPh sb="0" eb="1">
      <t>ヒ</t>
    </rPh>
    <rPh sb="1" eb="3">
      <t>キョシツ</t>
    </rPh>
    <phoneticPr fontId="4"/>
  </si>
  <si>
    <t>その他居室
（寝室・子供室・和室・書斎等）</t>
    <rPh sb="2" eb="3">
      <t>タ</t>
    </rPh>
    <rPh sb="3" eb="5">
      <t>キョシツ</t>
    </rPh>
    <phoneticPr fontId="4"/>
  </si>
  <si>
    <t>主たる居室
（LD）</t>
    <rPh sb="0" eb="1">
      <t>シュ</t>
    </rPh>
    <rPh sb="3" eb="5">
      <t>キョシツ</t>
    </rPh>
    <phoneticPr fontId="4"/>
  </si>
  <si>
    <t>非居室
（浴室・洗面・トイレ・玄関等）</t>
    <rPh sb="0" eb="1">
      <t>ヒ</t>
    </rPh>
    <rPh sb="1" eb="3">
      <t>キョシツ</t>
    </rPh>
    <rPh sb="5" eb="7">
      <t>ヨクシツ</t>
    </rPh>
    <rPh sb="8" eb="10">
      <t>センメン</t>
    </rPh>
    <rPh sb="15" eb="17">
      <t>ゲンカン</t>
    </rPh>
    <phoneticPr fontId="4"/>
  </si>
  <si>
    <t>（1ヶ所以上に設置しているもの）</t>
    <rPh sb="3" eb="4">
      <t>ショ</t>
    </rPh>
    <rPh sb="4" eb="6">
      <t>イジョウ</t>
    </rPh>
    <rPh sb="7" eb="9">
      <t>セッチ</t>
    </rPh>
    <phoneticPr fontId="4"/>
  </si>
  <si>
    <t>界床</t>
    <rPh sb="0" eb="1">
      <t>カイ</t>
    </rPh>
    <rPh sb="1" eb="2">
      <t>ユカ</t>
    </rPh>
    <phoneticPr fontId="3"/>
  </si>
  <si>
    <t>界壁</t>
    <rPh sb="0" eb="1">
      <t>カイ</t>
    </rPh>
    <rPh sb="1" eb="2">
      <t>カベ</t>
    </rPh>
    <phoneticPr fontId="3"/>
  </si>
  <si>
    <t>戸数</t>
    <rPh sb="0" eb="2">
      <t>コスウ</t>
    </rPh>
    <phoneticPr fontId="3"/>
  </si>
  <si>
    <t>棟数</t>
    <rPh sb="0" eb="2">
      <t>トウスウ</t>
    </rPh>
    <phoneticPr fontId="3"/>
  </si>
  <si>
    <t>浴槽の有無</t>
    <rPh sb="0" eb="2">
      <t>ヨクソウ</t>
    </rPh>
    <rPh sb="3" eb="5">
      <t>ウム</t>
    </rPh>
    <phoneticPr fontId="3"/>
  </si>
  <si>
    <t>給湯設備
の種類</t>
    <rPh sb="0" eb="2">
      <t>キュウトウ</t>
    </rPh>
    <rPh sb="2" eb="4">
      <t>セツビ</t>
    </rPh>
    <rPh sb="6" eb="8">
      <t>シュルイ</t>
    </rPh>
    <phoneticPr fontId="3"/>
  </si>
  <si>
    <t>換気設備
の種類</t>
    <rPh sb="0" eb="2">
      <t>カンキ</t>
    </rPh>
    <rPh sb="2" eb="4">
      <t>セツビ</t>
    </rPh>
    <rPh sb="6" eb="8">
      <t>シュルイ</t>
    </rPh>
    <phoneticPr fontId="3"/>
  </si>
  <si>
    <t>日射遮蔽対策</t>
    <rPh sb="0" eb="2">
      <t>ニッシャ</t>
    </rPh>
    <rPh sb="2" eb="4">
      <t>シャヘイ</t>
    </rPh>
    <rPh sb="4" eb="6">
      <t>タイサク</t>
    </rPh>
    <phoneticPr fontId="4"/>
  </si>
  <si>
    <t>窓の付属部材等</t>
    <rPh sb="0" eb="1">
      <t>マド</t>
    </rPh>
    <rPh sb="2" eb="4">
      <t>フゾク</t>
    </rPh>
    <rPh sb="4" eb="6">
      <t>ブザイ</t>
    </rPh>
    <rPh sb="6" eb="7">
      <t>ナド</t>
    </rPh>
    <phoneticPr fontId="4"/>
  </si>
  <si>
    <t>部位のU値［W/㎡･K］</t>
    <rPh sb="0" eb="2">
      <t>ブイ</t>
    </rPh>
    <rPh sb="4" eb="5">
      <t>チ</t>
    </rPh>
    <phoneticPr fontId="4"/>
  </si>
  <si>
    <t>断熱仕様</t>
    <rPh sb="0" eb="2">
      <t>ダンネツ</t>
    </rPh>
    <rPh sb="2" eb="4">
      <t>シヨウ</t>
    </rPh>
    <phoneticPr fontId="3"/>
  </si>
  <si>
    <t>断熱工法</t>
    <rPh sb="0" eb="2">
      <t>ダンネツ</t>
    </rPh>
    <rPh sb="2" eb="4">
      <t>コウホウ</t>
    </rPh>
    <phoneticPr fontId="3"/>
  </si>
  <si>
    <t>住戸タイプ
(想定居住者)</t>
    <rPh sb="0" eb="2">
      <t>ジュウコ</t>
    </rPh>
    <rPh sb="7" eb="9">
      <t>ソウテイ</t>
    </rPh>
    <rPh sb="9" eb="12">
      <t>キョジュウシャ</t>
    </rPh>
    <phoneticPr fontId="5"/>
  </si>
  <si>
    <t>建て方・
利用関係</t>
    <rPh sb="0" eb="1">
      <t>タ</t>
    </rPh>
    <rPh sb="2" eb="3">
      <t>カタ</t>
    </rPh>
    <rPh sb="5" eb="7">
      <t>リヨウ</t>
    </rPh>
    <rPh sb="7" eb="9">
      <t>カンケイ</t>
    </rPh>
    <phoneticPr fontId="5"/>
  </si>
  <si>
    <t>建物用途</t>
    <rPh sb="0" eb="2">
      <t>タテモノ</t>
    </rPh>
    <rPh sb="2" eb="4">
      <t>ヨウト</t>
    </rPh>
    <phoneticPr fontId="5"/>
  </si>
  <si>
    <t>戸建住宅の
規模
または
共同住宅の
規模</t>
    <rPh sb="0" eb="2">
      <t>コダテ</t>
    </rPh>
    <rPh sb="2" eb="4">
      <t>ジュウタク</t>
    </rPh>
    <rPh sb="6" eb="8">
      <t>キボ</t>
    </rPh>
    <rPh sb="13" eb="15">
      <t>キョウドウ</t>
    </rPh>
    <rPh sb="15" eb="17">
      <t>ジュウタク</t>
    </rPh>
    <rPh sb="19" eb="21">
      <t>キボ</t>
    </rPh>
    <phoneticPr fontId="5"/>
  </si>
  <si>
    <t>⑨-1</t>
    <phoneticPr fontId="3"/>
  </si>
  <si>
    <t>⑧-1</t>
    <phoneticPr fontId="3"/>
  </si>
  <si>
    <t>断熱仕様等</t>
    <rPh sb="0" eb="2">
      <t>ダンネツ</t>
    </rPh>
    <rPh sb="2" eb="4">
      <t>シヨウ</t>
    </rPh>
    <rPh sb="4" eb="5">
      <t>ナド</t>
    </rPh>
    <phoneticPr fontId="4"/>
  </si>
  <si>
    <t>着工数</t>
    <rPh sb="0" eb="2">
      <t>チャッコウ</t>
    </rPh>
    <rPh sb="2" eb="3">
      <t>スウ</t>
    </rPh>
    <phoneticPr fontId="3"/>
  </si>
  <si>
    <t>住宅の省エネルギー性能等の調査　調査票</t>
    <rPh sb="0" eb="2">
      <t>ジュウタク</t>
    </rPh>
    <rPh sb="3" eb="4">
      <t>ショウ</t>
    </rPh>
    <rPh sb="9" eb="12">
      <t>セイノウナド</t>
    </rPh>
    <rPh sb="13" eb="15">
      <t>チョウサ</t>
    </rPh>
    <rPh sb="16" eb="18">
      <t>チョウサ</t>
    </rPh>
    <rPh sb="18" eb="19">
      <t>ヒョウ</t>
    </rPh>
    <phoneticPr fontId="3"/>
  </si>
  <si>
    <t>建物の階数</t>
    <phoneticPr fontId="3"/>
  </si>
  <si>
    <t>⑦</t>
    <phoneticPr fontId="3"/>
  </si>
  <si>
    <t>⑩-1</t>
    <phoneticPr fontId="3"/>
  </si>
  <si>
    <t>⑧-2</t>
    <phoneticPr fontId="3"/>
  </si>
  <si>
    <t>⑨-2</t>
    <phoneticPr fontId="3"/>
  </si>
  <si>
    <t>⑩-2</t>
    <phoneticPr fontId="3"/>
  </si>
  <si>
    <t>⑧-3</t>
    <phoneticPr fontId="3"/>
  </si>
  <si>
    <t>⑨-3</t>
    <phoneticPr fontId="3"/>
  </si>
  <si>
    <t>⑩-3</t>
    <phoneticPr fontId="3"/>
  </si>
  <si>
    <t>⑬</t>
    <phoneticPr fontId="4"/>
  </si>
  <si>
    <t>⑭-1</t>
    <phoneticPr fontId="4"/>
  </si>
  <si>
    <t>⑭-2</t>
    <phoneticPr fontId="4"/>
  </si>
  <si>
    <t>⑭A</t>
    <phoneticPr fontId="3"/>
  </si>
  <si>
    <t>⑭B</t>
    <phoneticPr fontId="3"/>
  </si>
  <si>
    <t>⑳A</t>
    <phoneticPr fontId="3"/>
  </si>
  <si>
    <t>㉓</t>
    <phoneticPr fontId="3"/>
  </si>
  <si>
    <t>問0.</t>
    <rPh sb="0" eb="1">
      <t>ト</t>
    </rPh>
    <phoneticPr fontId="3"/>
  </si>
  <si>
    <t>貴社は建築主として新築住宅を建築しますか。下記の中で該当する欄に○をご記入ください。</t>
    <phoneticPr fontId="3"/>
  </si>
  <si>
    <t>①　建築主として新築住宅を建築する</t>
    <phoneticPr fontId="3"/>
  </si>
  <si>
    <t>※ 住宅トップランナー制度（建売、注文、賃貸）で報告済みの住宅については、本調査の対象外です。</t>
    <phoneticPr fontId="3"/>
  </si>
  <si>
    <t>主たる居室
（LDK）</t>
    <rPh sb="0" eb="1">
      <t>シュ</t>
    </rPh>
    <rPh sb="3" eb="5">
      <t>キョシツ</t>
    </rPh>
    <phoneticPr fontId="4"/>
  </si>
  <si>
    <t>仕様基準</t>
    <rPh sb="0" eb="4">
      <t>シヨウキジュン</t>
    </rPh>
    <phoneticPr fontId="3"/>
  </si>
  <si>
    <t>お名前</t>
  </si>
  <si>
    <t>TEL</t>
  </si>
  <si>
    <t>基本情報</t>
    <rPh sb="0" eb="4">
      <t>キホンジョウホウ</t>
    </rPh>
    <phoneticPr fontId="3"/>
  </si>
  <si>
    <t>その他内容</t>
    <rPh sb="2" eb="3">
      <t>タ</t>
    </rPh>
    <rPh sb="3" eb="5">
      <t>ナイヨウ</t>
    </rPh>
    <phoneticPr fontId="3"/>
  </si>
  <si>
    <t>）</t>
    <phoneticPr fontId="3"/>
  </si>
  <si>
    <t>⑨　その他</t>
    <phoneticPr fontId="5"/>
  </si>
  <si>
    <t>●ご回答いただいた調査票は､統計処理を行い､個別の事業者が特定されないようにした上で利用します。</t>
    <rPh sb="14" eb="16">
      <t>トウケイ</t>
    </rPh>
    <rPh sb="16" eb="18">
      <t>ショリ</t>
    </rPh>
    <rPh sb="22" eb="24">
      <t>コベツ</t>
    </rPh>
    <rPh sb="25" eb="28">
      <t>ジギョウシャ</t>
    </rPh>
    <rPh sb="29" eb="31">
      <t>トクテイ</t>
    </rPh>
    <rPh sb="40" eb="41">
      <t>ウエ</t>
    </rPh>
    <rPh sb="42" eb="44">
      <t>リヨウ</t>
    </rPh>
    <phoneticPr fontId="3"/>
  </si>
  <si>
    <t>※問５で､「戸建住宅・共同住宅ともに戸数が０戸」と回答された方は､
以上で終了になります</t>
    <rPh sb="1" eb="2">
      <t>ト</t>
    </rPh>
    <rPh sb="6" eb="8">
      <t>コダ</t>
    </rPh>
    <rPh sb="8" eb="10">
      <t>ジュウタク</t>
    </rPh>
    <rPh sb="11" eb="13">
      <t>キョウドウ</t>
    </rPh>
    <rPh sb="13" eb="15">
      <t>ジュウタク</t>
    </rPh>
    <rPh sb="18" eb="20">
      <t>コスウ</t>
    </rPh>
    <rPh sb="22" eb="23">
      <t>コ</t>
    </rPh>
    <rPh sb="25" eb="27">
      <t>カイトウ</t>
    </rPh>
    <rPh sb="30" eb="31">
      <t>カタ</t>
    </rPh>
    <rPh sb="34" eb="36">
      <t>イジョウ</t>
    </rPh>
    <rPh sb="37" eb="39">
      <t>シュウリョウ</t>
    </rPh>
    <phoneticPr fontId="3"/>
  </si>
  <si>
    <t>○を記入された項目について　具体例をご記入ください</t>
    <phoneticPr fontId="3"/>
  </si>
  <si>
    <t>戸</t>
    <rPh sb="0" eb="1">
      <t>ト</t>
    </rPh>
    <phoneticPr fontId="3"/>
  </si>
  <si>
    <t>うち､太陽光発電設置</t>
    <rPh sb="3" eb="6">
      <t>タイヨウコウ</t>
    </rPh>
    <rPh sb="6" eb="8">
      <t>ハツデン</t>
    </rPh>
    <rPh sb="8" eb="10">
      <t>セッチ</t>
    </rPh>
    <phoneticPr fontId="3"/>
  </si>
  <si>
    <t>棟</t>
    <rPh sb="0" eb="1">
      <t>トウ</t>
    </rPh>
    <phoneticPr fontId="3"/>
  </si>
  <si>
    <t>【戸建住宅】</t>
    <phoneticPr fontId="3"/>
  </si>
  <si>
    <t>【共同住宅】</t>
    <rPh sb="1" eb="3">
      <t>キョウドウ</t>
    </rPh>
    <rPh sb="3" eb="5">
      <t>ジュウタク</t>
    </rPh>
    <phoneticPr fontId="3"/>
  </si>
  <si>
    <t>（</t>
    <phoneticPr fontId="3"/>
  </si>
  <si>
    <r>
      <t>②　建築主として新築住宅を建築しない</t>
    </r>
    <r>
      <rPr>
        <vertAlign val="superscript"/>
        <sz val="10"/>
        <color theme="1"/>
        <rFont val="メイリオ"/>
        <family val="3"/>
        <charset val="128"/>
      </rPr>
      <t>※</t>
    </r>
    <phoneticPr fontId="3"/>
  </si>
  <si>
    <r>
      <t xml:space="preserve">外皮性能
</t>
    </r>
    <r>
      <rPr>
        <sz val="8"/>
        <color theme="1"/>
        <rFont val="メイリオ"/>
        <family val="3"/>
        <charset val="128"/>
      </rPr>
      <t>（外皮平均熱貫流率など）</t>
    </r>
    <rPh sb="0" eb="2">
      <t>ガイヒ</t>
    </rPh>
    <rPh sb="2" eb="4">
      <t>セイノウ</t>
    </rPh>
    <rPh sb="6" eb="8">
      <t>ガイヒ</t>
    </rPh>
    <rPh sb="8" eb="10">
      <t>ヘイキン</t>
    </rPh>
    <rPh sb="10" eb="11">
      <t>ネツ</t>
    </rPh>
    <rPh sb="11" eb="13">
      <t>カンリュウ</t>
    </rPh>
    <rPh sb="13" eb="14">
      <t>リツ</t>
    </rPh>
    <phoneticPr fontId="3"/>
  </si>
  <si>
    <t>①</t>
    <phoneticPr fontId="3"/>
  </si>
  <si>
    <t>地域</t>
    <rPh sb="0" eb="2">
      <t>チイキ</t>
    </rPh>
    <phoneticPr fontId="3"/>
  </si>
  <si>
    <t>配布先</t>
    <rPh sb="0" eb="3">
      <t>ハイフサキ</t>
    </rPh>
    <phoneticPr fontId="3"/>
  </si>
  <si>
    <t>地域区分</t>
    <rPh sb="0" eb="4">
      <t>チイキクブン</t>
    </rPh>
    <phoneticPr fontId="3"/>
  </si>
  <si>
    <t>1地域</t>
    <rPh sb="1" eb="3">
      <t>チイキ</t>
    </rPh>
    <phoneticPr fontId="3"/>
  </si>
  <si>
    <t>2地域</t>
    <rPh sb="1" eb="3">
      <t>チイキ</t>
    </rPh>
    <phoneticPr fontId="3"/>
  </si>
  <si>
    <t>3地域</t>
    <rPh sb="1" eb="3">
      <t>チイキ</t>
    </rPh>
    <phoneticPr fontId="3"/>
  </si>
  <si>
    <t>4地域</t>
    <rPh sb="1" eb="3">
      <t>チイキ</t>
    </rPh>
    <phoneticPr fontId="3"/>
  </si>
  <si>
    <t>5地域</t>
    <rPh sb="1" eb="3">
      <t>チイキ</t>
    </rPh>
    <phoneticPr fontId="3"/>
  </si>
  <si>
    <t>6地域</t>
    <rPh sb="1" eb="3">
      <t>チイキ</t>
    </rPh>
    <phoneticPr fontId="3"/>
  </si>
  <si>
    <t>7地域</t>
    <rPh sb="1" eb="3">
      <t>チイキ</t>
    </rPh>
    <phoneticPr fontId="3"/>
  </si>
  <si>
    <t>8地域</t>
    <rPh sb="1" eb="3">
      <t>チイキ</t>
    </rPh>
    <phoneticPr fontId="3"/>
  </si>
  <si>
    <t>①</t>
    <phoneticPr fontId="3"/>
  </si>
  <si>
    <t>建物の階数</t>
  </si>
  <si>
    <t>断熱工法_屋根または天井(上部)</t>
    <rPh sb="0" eb="2">
      <t>ダンネツ</t>
    </rPh>
    <rPh sb="2" eb="4">
      <t>コウホウ</t>
    </rPh>
    <phoneticPr fontId="3"/>
  </si>
  <si>
    <t>断熱工法_外壁</t>
    <rPh sb="5" eb="7">
      <t>ガイヘキ</t>
    </rPh>
    <phoneticPr fontId="3"/>
  </si>
  <si>
    <t>断熱工法_床または基礎(下部)</t>
    <rPh sb="5" eb="6">
      <t>ユカ</t>
    </rPh>
    <rPh sb="9" eb="11">
      <t>キソ</t>
    </rPh>
    <rPh sb="12" eb="14">
      <t>カブ</t>
    </rPh>
    <phoneticPr fontId="3"/>
  </si>
  <si>
    <t>選択肢番号</t>
    <rPh sb="0" eb="3">
      <t>センタクシ</t>
    </rPh>
    <rPh sb="3" eb="5">
      <t>バンゴウ</t>
    </rPh>
    <phoneticPr fontId="3"/>
  </si>
  <si>
    <t>専用住宅</t>
    <phoneticPr fontId="3"/>
  </si>
  <si>
    <t>戸建注文</t>
    <rPh sb="0" eb="2">
      <t>コダテ</t>
    </rPh>
    <rPh sb="2" eb="4">
      <t>チュウモン</t>
    </rPh>
    <phoneticPr fontId="6"/>
  </si>
  <si>
    <t>戸建建売</t>
    <rPh sb="0" eb="2">
      <t>コダテ</t>
    </rPh>
    <rPh sb="2" eb="4">
      <t>タテウリ</t>
    </rPh>
    <phoneticPr fontId="6"/>
  </si>
  <si>
    <t>共同賃貸</t>
    <rPh sb="0" eb="2">
      <t>キョウドウ</t>
    </rPh>
    <rPh sb="2" eb="4">
      <t>チンタイ</t>
    </rPh>
    <phoneticPr fontId="6"/>
  </si>
  <si>
    <t>単身ﾀｲﾌﾟ</t>
    <rPh sb="0" eb="2">
      <t>タンシン</t>
    </rPh>
    <phoneticPr fontId="6"/>
  </si>
  <si>
    <t>ﾌｧﾐﾘｰﾀｲﾌﾟ</t>
    <phoneticPr fontId="3"/>
  </si>
  <si>
    <t>1階建て</t>
    <phoneticPr fontId="3"/>
  </si>
  <si>
    <t>2階建て</t>
    <phoneticPr fontId="3"/>
  </si>
  <si>
    <t>3階建て</t>
    <phoneticPr fontId="3"/>
  </si>
  <si>
    <t>4～5階建て</t>
    <phoneticPr fontId="3"/>
  </si>
  <si>
    <t>6～20階建て</t>
    <phoneticPr fontId="3"/>
  </si>
  <si>
    <t>21階以上</t>
    <phoneticPr fontId="3"/>
  </si>
  <si>
    <t>300㎡未満</t>
    <rPh sb="4" eb="6">
      <t>ミマン</t>
    </rPh>
    <phoneticPr fontId="6"/>
  </si>
  <si>
    <t>300㎡以上2,000㎡未満</t>
    <rPh sb="4" eb="6">
      <t>イジョウ</t>
    </rPh>
    <phoneticPr fontId="6"/>
  </si>
  <si>
    <t>2,000㎡以上</t>
    <rPh sb="6" eb="8">
      <t>イジョウ</t>
    </rPh>
    <phoneticPr fontId="6"/>
  </si>
  <si>
    <t>木造(在来軸組以外)</t>
    <rPh sb="0" eb="1">
      <t>キ</t>
    </rPh>
    <rPh sb="7" eb="9">
      <t>イガイ</t>
    </rPh>
    <phoneticPr fontId="6"/>
  </si>
  <si>
    <t>木造(在来軸組)</t>
    <rPh sb="0" eb="2">
      <t>モクゾウ</t>
    </rPh>
    <phoneticPr fontId="6"/>
  </si>
  <si>
    <t>S造(鉄骨造)</t>
    <rPh sb="0" eb="1">
      <t>ゾウ</t>
    </rPh>
    <rPh sb="2" eb="4">
      <t>テッコツ</t>
    </rPh>
    <rPh sb="4" eb="5">
      <t>ゾウ</t>
    </rPh>
    <phoneticPr fontId="6"/>
  </si>
  <si>
    <t>RC造(鉄筋ｺﾝｸﾘｰﾄ造)</t>
    <rPh sb="2" eb="3">
      <t>ゾウ</t>
    </rPh>
    <rPh sb="4" eb="6">
      <t>テッキン</t>
    </rPh>
    <rPh sb="12" eb="13">
      <t>ゾウ</t>
    </rPh>
    <phoneticPr fontId="6"/>
  </si>
  <si>
    <t>SRC造(鉄骨鉄筋ｺﾝｸﾘｰﾄ造)</t>
    <rPh sb="3" eb="4">
      <t>ゾウ</t>
    </rPh>
    <rPh sb="7" eb="9">
      <t>テッキン</t>
    </rPh>
    <rPh sb="15" eb="16">
      <t>ゾウ</t>
    </rPh>
    <phoneticPr fontId="6"/>
  </si>
  <si>
    <t>CB造(ｺﾝｸﾘｰﾄﾌﾞﾛｯｸ造)</t>
    <rPh sb="2" eb="3">
      <t>ゾウ</t>
    </rPh>
    <rPh sb="15" eb="16">
      <t>ゾウ</t>
    </rPh>
    <phoneticPr fontId="6"/>
  </si>
  <si>
    <t>その他</t>
    <rPh sb="2" eb="3">
      <t>タ</t>
    </rPh>
    <phoneticPr fontId="6"/>
  </si>
  <si>
    <t>その他(断熱なしも含む)</t>
    <rPh sb="2" eb="3">
      <t>タ</t>
    </rPh>
    <phoneticPr fontId="6"/>
  </si>
  <si>
    <t>その他(断熱なしも含む)</t>
    <phoneticPr fontId="3"/>
  </si>
  <si>
    <t>選択肢</t>
    <rPh sb="0" eb="3">
      <t>センタクシ</t>
    </rPh>
    <phoneticPr fontId="3"/>
  </si>
  <si>
    <t>選択肢</t>
    <rPh sb="0" eb="3">
      <t>センタクシ</t>
    </rPh>
    <phoneticPr fontId="3"/>
  </si>
  <si>
    <t>問</t>
    <rPh sb="0" eb="1">
      <t>トイ</t>
    </rPh>
    <phoneticPr fontId="3"/>
  </si>
  <si>
    <t>②</t>
    <phoneticPr fontId="3"/>
  </si>
  <si>
    <t>③</t>
    <phoneticPr fontId="3"/>
  </si>
  <si>
    <t>④</t>
    <phoneticPr fontId="3"/>
  </si>
  <si>
    <t>⑤</t>
    <phoneticPr fontId="3"/>
  </si>
  <si>
    <t>⑥</t>
    <phoneticPr fontId="3"/>
  </si>
  <si>
    <t>⑦</t>
    <phoneticPr fontId="3"/>
  </si>
  <si>
    <t>⑧-1</t>
    <phoneticPr fontId="3"/>
  </si>
  <si>
    <t>⑨-1</t>
    <phoneticPr fontId="3"/>
  </si>
  <si>
    <t>⑩-1</t>
    <phoneticPr fontId="3"/>
  </si>
  <si>
    <t>別紙2_断熱材の選択肢</t>
    <phoneticPr fontId="3"/>
  </si>
  <si>
    <t>⑧-2、⑨-2、⑩-2、⑪、⑫</t>
    <phoneticPr fontId="3"/>
  </si>
  <si>
    <t>併用住宅（住宅と店舗、事務所、作業場等の併用）</t>
    <rPh sb="0" eb="2">
      <t>ヘイヨウ</t>
    </rPh>
    <rPh sb="2" eb="4">
      <t>ジュウタク</t>
    </rPh>
    <phoneticPr fontId="6"/>
  </si>
  <si>
    <t>戸建その他（貸家、給与住宅など）</t>
    <rPh sb="0" eb="2">
      <t>コダテ</t>
    </rPh>
    <rPh sb="4" eb="5">
      <t>タ</t>
    </rPh>
    <phoneticPr fontId="6"/>
  </si>
  <si>
    <t>共同分譲（住戸単位で販売する共同住宅）</t>
    <rPh sb="0" eb="2">
      <t>キョウドウ</t>
    </rPh>
    <rPh sb="2" eb="4">
      <t>ブンジョウ</t>
    </rPh>
    <phoneticPr fontId="6"/>
  </si>
  <si>
    <t>共同その他（持家、給与住宅など）</t>
    <rPh sb="0" eb="2">
      <t>キョウドウ</t>
    </rPh>
    <rPh sb="4" eb="5">
      <t>タ</t>
    </rPh>
    <phoneticPr fontId="6"/>
  </si>
  <si>
    <t>回答方式</t>
    <phoneticPr fontId="3"/>
  </si>
  <si>
    <t>照明設備の種類</t>
    <rPh sb="0" eb="2">
      <t>ショウメイ</t>
    </rPh>
    <rPh sb="2" eb="4">
      <t>セツビ</t>
    </rPh>
    <rPh sb="5" eb="7">
      <t>シュルイ</t>
    </rPh>
    <phoneticPr fontId="3"/>
  </si>
  <si>
    <t>換気設備の種類</t>
    <rPh sb="0" eb="2">
      <t>カンキ</t>
    </rPh>
    <rPh sb="2" eb="4">
      <t>セツビ</t>
    </rPh>
    <rPh sb="5" eb="7">
      <t>シュルイ</t>
    </rPh>
    <phoneticPr fontId="3"/>
  </si>
  <si>
    <t>太陽光発電
の採用</t>
    <rPh sb="0" eb="3">
      <t>タイヨウコウ</t>
    </rPh>
    <rPh sb="3" eb="5">
      <t>ハツデン</t>
    </rPh>
    <rPh sb="7" eb="9">
      <t>サイヨウ</t>
    </rPh>
    <phoneticPr fontId="3"/>
  </si>
  <si>
    <t>冷房設備の種類</t>
    <rPh sb="0" eb="2">
      <t>レイボウ</t>
    </rPh>
    <rPh sb="2" eb="4">
      <t>セツビ</t>
    </rPh>
    <rPh sb="5" eb="7">
      <t>シュルイ</t>
    </rPh>
    <phoneticPr fontId="3"/>
  </si>
  <si>
    <t>温水暖房器の種類</t>
    <phoneticPr fontId="3"/>
  </si>
  <si>
    <t>暖房設備の種類</t>
    <rPh sb="0" eb="2">
      <t>ダンボウ</t>
    </rPh>
    <rPh sb="2" eb="4">
      <t>セツビ</t>
    </rPh>
    <rPh sb="5" eb="7">
      <t>シュルイ</t>
    </rPh>
    <phoneticPr fontId="3"/>
  </si>
  <si>
    <t>→非表示</t>
    <rPh sb="1" eb="4">
      <t>ヒヒョウジ</t>
    </rPh>
    <phoneticPr fontId="3"/>
  </si>
  <si>
    <t>戸建住宅の規模または共同住宅の規模</t>
    <rPh sb="0" eb="2">
      <t>コダテ</t>
    </rPh>
    <rPh sb="2" eb="4">
      <t>ジュウタク</t>
    </rPh>
    <rPh sb="5" eb="7">
      <t>キボ</t>
    </rPh>
    <rPh sb="10" eb="12">
      <t>キョウドウ</t>
    </rPh>
    <rPh sb="12" eb="14">
      <t>ジュウタク</t>
    </rPh>
    <rPh sb="15" eb="17">
      <t>キボ</t>
    </rPh>
    <phoneticPr fontId="5"/>
  </si>
  <si>
    <r>
      <t xml:space="preserve">屋根または天井(上部)
</t>
    </r>
    <r>
      <rPr>
        <b/>
        <sz val="7"/>
        <rFont val="メイリオ"/>
        <family val="3"/>
        <charset val="128"/>
      </rPr>
      <t>4.外張断熱以外</t>
    </r>
    <rPh sb="0" eb="2">
      <t>ヤネ</t>
    </rPh>
    <rPh sb="5" eb="7">
      <t>テンジョウ</t>
    </rPh>
    <rPh sb="8" eb="10">
      <t>ジョウブ</t>
    </rPh>
    <phoneticPr fontId="3"/>
  </si>
  <si>
    <r>
      <t xml:space="preserve">屋根または天井(上部)
</t>
    </r>
    <r>
      <rPr>
        <b/>
        <sz val="7"/>
        <rFont val="メイリオ"/>
        <family val="3"/>
        <charset val="128"/>
      </rPr>
      <t>4.外張断熱</t>
    </r>
    <rPh sb="0" eb="2">
      <t>ヤネ</t>
    </rPh>
    <rPh sb="5" eb="7">
      <t>テンジョウ</t>
    </rPh>
    <rPh sb="8" eb="10">
      <t>ジョウブ</t>
    </rPh>
    <phoneticPr fontId="3"/>
  </si>
  <si>
    <r>
      <t xml:space="preserve">外壁
</t>
    </r>
    <r>
      <rPr>
        <b/>
        <sz val="7"/>
        <rFont val="メイリオ"/>
        <family val="3"/>
        <charset val="128"/>
      </rPr>
      <t>3.外張断熱以外</t>
    </r>
    <rPh sb="0" eb="2">
      <t>ガイヘキ</t>
    </rPh>
    <phoneticPr fontId="3"/>
  </si>
  <si>
    <r>
      <t xml:space="preserve">外壁
</t>
    </r>
    <r>
      <rPr>
        <b/>
        <sz val="7"/>
        <rFont val="メイリオ"/>
        <family val="3"/>
        <charset val="128"/>
      </rPr>
      <t>3.の外張断熱</t>
    </r>
    <rPh sb="0" eb="2">
      <t>ガイヘキ</t>
    </rPh>
    <phoneticPr fontId="3"/>
  </si>
  <si>
    <t>床または基礎
(下部)</t>
    <rPh sb="0" eb="1">
      <t>ユカ</t>
    </rPh>
    <rPh sb="4" eb="6">
      <t>キソ</t>
    </rPh>
    <rPh sb="8" eb="10">
      <t>カブ</t>
    </rPh>
    <phoneticPr fontId="3"/>
  </si>
  <si>
    <t>屋根または天井
(上部)</t>
    <rPh sb="0" eb="2">
      <t>ヤネ</t>
    </rPh>
    <rPh sb="5" eb="7">
      <t>テンジョウ</t>
    </rPh>
    <rPh sb="9" eb="11">
      <t>ジョウブ</t>
    </rPh>
    <phoneticPr fontId="3"/>
  </si>
  <si>
    <r>
      <t xml:space="preserve">上部
</t>
    </r>
    <r>
      <rPr>
        <b/>
        <sz val="7"/>
        <rFont val="メイリオ"/>
        <family val="3"/>
        <charset val="128"/>
      </rPr>
      <t>屋根又は天井</t>
    </r>
    <rPh sb="0" eb="2">
      <t>ジョウブ</t>
    </rPh>
    <rPh sb="3" eb="5">
      <t>ヤネ</t>
    </rPh>
    <rPh sb="5" eb="6">
      <t>マタ</t>
    </rPh>
    <rPh sb="7" eb="9">
      <t>テンジョウ</t>
    </rPh>
    <phoneticPr fontId="3"/>
  </si>
  <si>
    <r>
      <t xml:space="preserve">下部
</t>
    </r>
    <r>
      <rPr>
        <b/>
        <sz val="7"/>
        <rFont val="メイリオ"/>
        <family val="3"/>
        <charset val="128"/>
      </rPr>
      <t>床又は基礎</t>
    </r>
    <rPh sb="0" eb="2">
      <t>カブ</t>
    </rPh>
    <rPh sb="3" eb="4">
      <t>ユカ</t>
    </rPh>
    <rPh sb="4" eb="5">
      <t>マタ</t>
    </rPh>
    <rPh sb="6" eb="8">
      <t>キソ</t>
    </rPh>
    <phoneticPr fontId="3"/>
  </si>
  <si>
    <t>RC造の構造熱橋部の
断熱補強仕様</t>
    <phoneticPr fontId="4"/>
  </si>
  <si>
    <r>
      <t>窓の仕様</t>
    </r>
    <r>
      <rPr>
        <b/>
        <sz val="8"/>
        <rFont val="メイリオ"/>
        <family val="3"/>
        <charset val="128"/>
      </rPr>
      <t>（LD）</t>
    </r>
    <rPh sb="0" eb="1">
      <t>マド</t>
    </rPh>
    <rPh sb="2" eb="4">
      <t>シヨウ</t>
    </rPh>
    <phoneticPr fontId="3"/>
  </si>
  <si>
    <r>
      <t xml:space="preserve">窓のU値
［W/㎡･K］
</t>
    </r>
    <r>
      <rPr>
        <b/>
        <sz val="8"/>
        <rFont val="メイリオ"/>
        <family val="3"/>
        <charset val="128"/>
      </rPr>
      <t>（LD）</t>
    </r>
    <rPh sb="0" eb="1">
      <t>マド</t>
    </rPh>
    <rPh sb="3" eb="4">
      <t>チ</t>
    </rPh>
    <phoneticPr fontId="3"/>
  </si>
  <si>
    <r>
      <rPr>
        <b/>
        <sz val="7"/>
        <color theme="9" tint="-0.249977111117893"/>
        <rFont val="メイリオ"/>
        <family val="3"/>
        <charset val="128"/>
      </rPr>
      <t>建設地域の地域区分が複数ある場合は地域区分ごとに仕様番号（記入行）を分けて</t>
    </r>
    <r>
      <rPr>
        <sz val="7"/>
        <rFont val="メイリオ"/>
        <family val="3"/>
        <charset val="128"/>
      </rPr>
      <t>記入する</t>
    </r>
    <rPh sb="5" eb="9">
      <t>チイキクブン</t>
    </rPh>
    <rPh sb="10" eb="12">
      <t>フクスウ</t>
    </rPh>
    <rPh sb="14" eb="16">
      <t>バアイ</t>
    </rPh>
    <rPh sb="17" eb="21">
      <t>チイキクブン</t>
    </rPh>
    <rPh sb="34" eb="35">
      <t>ワ</t>
    </rPh>
    <rPh sb="37" eb="39">
      <t>キニュウ</t>
    </rPh>
    <phoneticPr fontId="4"/>
  </si>
  <si>
    <r>
      <t xml:space="preserve">1行につき
</t>
    </r>
    <r>
      <rPr>
        <sz val="7"/>
        <color rgb="FFFF0000"/>
        <rFont val="メイリオ"/>
        <family val="3"/>
        <charset val="128"/>
      </rPr>
      <t>1つ</t>
    </r>
    <r>
      <rPr>
        <sz val="7"/>
        <rFont val="メイリオ"/>
        <family val="3"/>
        <charset val="128"/>
      </rPr>
      <t>選択</t>
    </r>
    <phoneticPr fontId="3"/>
  </si>
  <si>
    <r>
      <t xml:space="preserve">1行につき
</t>
    </r>
    <r>
      <rPr>
        <sz val="7"/>
        <color rgb="FFFF0000"/>
        <rFont val="メイリオ"/>
        <family val="3"/>
        <charset val="128"/>
      </rPr>
      <t>1つ</t>
    </r>
    <r>
      <rPr>
        <sz val="7"/>
        <rFont val="メイリオ"/>
        <family val="3"/>
        <charset val="128"/>
      </rPr>
      <t>選択</t>
    </r>
  </si>
  <si>
    <r>
      <t xml:space="preserve">1行につき断熱材を複数重ねる場合は
</t>
    </r>
    <r>
      <rPr>
        <b/>
        <sz val="7"/>
        <color theme="9" tint="-0.249977111117893"/>
        <rFont val="メイリオ"/>
        <family val="3"/>
        <charset val="128"/>
      </rPr>
      <t>主たる断熱材を選択</t>
    </r>
    <rPh sb="5" eb="8">
      <t>ダンネツザイ</t>
    </rPh>
    <rPh sb="9" eb="11">
      <t>フクスウ</t>
    </rPh>
    <rPh sb="11" eb="12">
      <t>カサ</t>
    </rPh>
    <rPh sb="14" eb="16">
      <t>バアイ</t>
    </rPh>
    <rPh sb="18" eb="19">
      <t>シュ</t>
    </rPh>
    <rPh sb="21" eb="24">
      <t>ダンネツザイ</t>
    </rPh>
    <rPh sb="25" eb="27">
      <t>センタク</t>
    </rPh>
    <phoneticPr fontId="3"/>
  </si>
  <si>
    <r>
      <t xml:space="preserve">1行につき
</t>
    </r>
    <r>
      <rPr>
        <sz val="7"/>
        <color rgb="FFFF0000"/>
        <rFont val="メイリオ"/>
        <family val="3"/>
        <charset val="128"/>
      </rPr>
      <t>1つ</t>
    </r>
    <r>
      <rPr>
        <sz val="7"/>
        <rFont val="メイリオ"/>
        <family val="3"/>
        <charset val="128"/>
      </rPr>
      <t>記入</t>
    </r>
  </si>
  <si>
    <r>
      <t xml:space="preserve">1行につき
</t>
    </r>
    <r>
      <rPr>
        <sz val="7"/>
        <color rgb="FFFF0000"/>
        <rFont val="メイリオ"/>
        <family val="3"/>
        <charset val="128"/>
      </rPr>
      <t>1つ</t>
    </r>
    <r>
      <rPr>
        <sz val="7"/>
        <rFont val="メイリオ"/>
        <family val="3"/>
        <charset val="128"/>
      </rPr>
      <t>記入</t>
    </r>
    <phoneticPr fontId="4"/>
  </si>
  <si>
    <t>リスト選択</t>
  </si>
  <si>
    <t>リスト選択</t>
    <phoneticPr fontId="5"/>
  </si>
  <si>
    <t>仕様番号</t>
    <rPh sb="0" eb="2">
      <t>シヨウ</t>
    </rPh>
    <rPh sb="2" eb="4">
      <t>バンゴウ</t>
    </rPh>
    <phoneticPr fontId="4"/>
  </si>
  <si>
    <t>その他 (単身・ﾌｧﾐﾘｰ  混在など)</t>
    <rPh sb="2" eb="3">
      <t>タ</t>
    </rPh>
    <rPh sb="5" eb="7">
      <t>タンシン</t>
    </rPh>
    <rPh sb="15" eb="17">
      <t>コンザイ</t>
    </rPh>
    <phoneticPr fontId="3"/>
  </si>
  <si>
    <t>主要な選択肢</t>
    <rPh sb="0" eb="2">
      <t>シュヨウ</t>
    </rPh>
    <rPh sb="3" eb="6">
      <t>センタクシ</t>
    </rPh>
    <phoneticPr fontId="3"/>
  </si>
  <si>
    <r>
      <rPr>
        <b/>
        <sz val="8"/>
        <rFont val="メイリオ"/>
        <family val="3"/>
        <charset val="128"/>
      </rPr>
      <t>必須回答</t>
    </r>
    <r>
      <rPr>
        <b/>
        <sz val="7"/>
        <rFont val="メイリオ"/>
        <family val="3"/>
        <charset val="128"/>
      </rPr>
      <t xml:space="preserve">
</t>
    </r>
    <r>
      <rPr>
        <b/>
        <sz val="7"/>
        <color rgb="FFFF0000"/>
        <rFont val="メイリオ"/>
        <family val="3"/>
        <charset val="128"/>
      </rPr>
      <t>「別紙1」の</t>
    </r>
    <r>
      <rPr>
        <sz val="7"/>
        <rFont val="メイリオ"/>
        <family val="3"/>
        <charset val="128"/>
      </rPr>
      <t>省エネ基準の地域を参照し区分を選択</t>
    </r>
    <rPh sb="20" eb="22">
      <t>サンショウ</t>
    </rPh>
    <phoneticPr fontId="3"/>
  </si>
  <si>
    <r>
      <rPr>
        <b/>
        <sz val="8"/>
        <rFont val="メイリオ"/>
        <family val="3"/>
        <charset val="128"/>
      </rPr>
      <t>必須回答</t>
    </r>
    <r>
      <rPr>
        <b/>
        <sz val="7"/>
        <rFont val="メイリオ"/>
        <family val="3"/>
        <charset val="128"/>
      </rPr>
      <t xml:space="preserve">
</t>
    </r>
    <r>
      <rPr>
        <sz val="7"/>
        <rFont val="メイリオ"/>
        <family val="3"/>
        <charset val="128"/>
      </rPr>
      <t>左記の地域の着工棟数を記入</t>
    </r>
    <phoneticPr fontId="3"/>
  </si>
  <si>
    <r>
      <rPr>
        <b/>
        <sz val="8"/>
        <rFont val="メイリオ"/>
        <family val="3"/>
        <charset val="128"/>
      </rPr>
      <t>必須回答</t>
    </r>
    <r>
      <rPr>
        <b/>
        <sz val="7"/>
        <rFont val="メイリオ"/>
        <family val="3"/>
        <charset val="128"/>
      </rPr>
      <t xml:space="preserve">
</t>
    </r>
    <r>
      <rPr>
        <sz val="7"/>
        <rFont val="メイリオ"/>
        <family val="3"/>
        <charset val="128"/>
      </rPr>
      <t>左記の地域の着工戸数を記入</t>
    </r>
    <phoneticPr fontId="3"/>
  </si>
  <si>
    <r>
      <rPr>
        <b/>
        <sz val="8"/>
        <rFont val="メイリオ"/>
        <family val="3"/>
        <charset val="128"/>
      </rPr>
      <t>必須回答</t>
    </r>
    <r>
      <rPr>
        <b/>
        <sz val="7"/>
        <rFont val="メイリオ"/>
        <family val="3"/>
        <charset val="128"/>
      </rPr>
      <t xml:space="preserve">
</t>
    </r>
    <r>
      <rPr>
        <b/>
        <sz val="7"/>
        <color rgb="FFFF0000"/>
        <rFont val="メイリオ"/>
        <family val="3"/>
        <charset val="128"/>
      </rPr>
      <t>４【木･S造】屋根_充填＋外張併用断熱の場合のみ</t>
    </r>
    <rPh sb="0" eb="2">
      <t>ヒッス</t>
    </rPh>
    <rPh sb="2" eb="4">
      <t>カイトウ</t>
    </rPh>
    <rPh sb="25" eb="27">
      <t>バアイ</t>
    </rPh>
    <phoneticPr fontId="4"/>
  </si>
  <si>
    <r>
      <rPr>
        <b/>
        <sz val="8"/>
        <rFont val="メイリオ"/>
        <family val="3"/>
        <charset val="128"/>
      </rPr>
      <t>必須回答</t>
    </r>
    <r>
      <rPr>
        <b/>
        <sz val="7"/>
        <rFont val="メイリオ"/>
        <family val="3"/>
        <charset val="128"/>
      </rPr>
      <t xml:space="preserve">
</t>
    </r>
    <r>
      <rPr>
        <b/>
        <sz val="7"/>
        <color rgb="FFFF0000"/>
        <rFont val="メイリオ"/>
        <family val="3"/>
        <charset val="128"/>
      </rPr>
      <t>３【木･S造】充填＋外張併用断熱の場合のみ</t>
    </r>
    <rPh sb="0" eb="2">
      <t>ヒッス</t>
    </rPh>
    <rPh sb="2" eb="4">
      <t>カイトウ</t>
    </rPh>
    <phoneticPr fontId="4"/>
  </si>
  <si>
    <r>
      <rPr>
        <b/>
        <sz val="8"/>
        <rFont val="メイリオ"/>
        <family val="3"/>
        <charset val="128"/>
      </rPr>
      <t>必須回答</t>
    </r>
    <r>
      <rPr>
        <b/>
        <sz val="7"/>
        <rFont val="メイリオ"/>
        <family val="3"/>
        <charset val="128"/>
      </rPr>
      <t xml:space="preserve">
</t>
    </r>
    <r>
      <rPr>
        <b/>
        <sz val="7"/>
        <color rgb="FFFF0000"/>
        <rFont val="メイリオ"/>
        <family val="3"/>
        <charset val="128"/>
      </rPr>
      <t>「別紙4」</t>
    </r>
    <r>
      <rPr>
        <sz val="7"/>
        <rFont val="メイリオ"/>
        <family val="3"/>
        <charset val="128"/>
      </rPr>
      <t>を参照し、番号を選択</t>
    </r>
    <rPh sb="0" eb="2">
      <t>ヒッス</t>
    </rPh>
    <rPh sb="2" eb="4">
      <t>カイトウ</t>
    </rPh>
    <phoneticPr fontId="4"/>
  </si>
  <si>
    <r>
      <rPr>
        <b/>
        <sz val="8"/>
        <rFont val="メイリオ"/>
        <family val="3"/>
        <charset val="128"/>
      </rPr>
      <t>必須回答</t>
    </r>
    <r>
      <rPr>
        <b/>
        <sz val="7"/>
        <rFont val="メイリオ"/>
        <family val="3"/>
        <charset val="128"/>
      </rPr>
      <t xml:space="preserve">
</t>
    </r>
    <r>
      <rPr>
        <b/>
        <sz val="7"/>
        <color rgb="FFFF0000"/>
        <rFont val="メイリオ"/>
        <family val="3"/>
        <charset val="128"/>
      </rPr>
      <t>8地域の場合のみ</t>
    </r>
    <phoneticPr fontId="4"/>
  </si>
  <si>
    <r>
      <rPr>
        <b/>
        <sz val="8"/>
        <rFont val="メイリオ"/>
        <family val="3"/>
        <charset val="128"/>
      </rPr>
      <t>必須回答</t>
    </r>
    <r>
      <rPr>
        <b/>
        <sz val="7"/>
        <rFont val="メイリオ"/>
        <family val="3"/>
        <charset val="128"/>
      </rPr>
      <t xml:space="preserve">
</t>
    </r>
    <r>
      <rPr>
        <b/>
        <sz val="7"/>
        <color rgb="FFFF0000"/>
        <rFont val="メイリオ"/>
        <family val="3"/>
        <charset val="128"/>
      </rPr>
      <t>⑯で｢5～7.温水暖房｣の場合のみ</t>
    </r>
    <rPh sb="0" eb="2">
      <t>ヒッス</t>
    </rPh>
    <rPh sb="2" eb="4">
      <t>カイトウ</t>
    </rPh>
    <phoneticPr fontId="4"/>
  </si>
  <si>
    <r>
      <rPr>
        <b/>
        <sz val="8"/>
        <rFont val="メイリオ"/>
        <family val="3"/>
        <charset val="128"/>
      </rPr>
      <t>必須回答</t>
    </r>
    <r>
      <rPr>
        <b/>
        <sz val="7"/>
        <rFont val="メイリオ"/>
        <family val="3"/>
        <charset val="128"/>
      </rPr>
      <t xml:space="preserve">
最もよく使うものを選択</t>
    </r>
    <rPh sb="0" eb="2">
      <t>ヒッス</t>
    </rPh>
    <rPh sb="2" eb="4">
      <t>カイトウ</t>
    </rPh>
    <phoneticPr fontId="4"/>
  </si>
  <si>
    <r>
      <rPr>
        <b/>
        <sz val="8"/>
        <rFont val="メイリオ"/>
        <family val="3"/>
        <charset val="128"/>
      </rPr>
      <t>必須回答</t>
    </r>
    <r>
      <rPr>
        <b/>
        <sz val="7"/>
        <color rgb="FFFF0000"/>
        <rFont val="メイリオ"/>
        <family val="3"/>
        <charset val="128"/>
      </rPr>
      <t xml:space="preserve">
8地域の場合のみ</t>
    </r>
    <rPh sb="0" eb="2">
      <t>ヒッス</t>
    </rPh>
    <rPh sb="2" eb="4">
      <t>カイトウ</t>
    </rPh>
    <rPh sb="6" eb="8">
      <t>チイキ</t>
    </rPh>
    <phoneticPr fontId="4"/>
  </si>
  <si>
    <r>
      <rPr>
        <b/>
        <sz val="8"/>
        <rFont val="メイリオ"/>
        <family val="3"/>
        <charset val="128"/>
      </rPr>
      <t>必須回答</t>
    </r>
    <r>
      <rPr>
        <b/>
        <sz val="7"/>
        <rFont val="メイリオ"/>
        <family val="3"/>
        <charset val="128"/>
      </rPr>
      <t xml:space="preserve">
</t>
    </r>
    <r>
      <rPr>
        <b/>
        <sz val="7"/>
        <color rgb="FFFF0000"/>
        <rFont val="メイリオ"/>
        <family val="3"/>
        <charset val="128"/>
      </rPr>
      <t>「別紙5」</t>
    </r>
    <r>
      <rPr>
        <sz val="7"/>
        <rFont val="メイリオ"/>
        <family val="3"/>
        <charset val="128"/>
      </rPr>
      <t>を参照し、番号を選択</t>
    </r>
    <rPh sb="0" eb="2">
      <t>ヒッス</t>
    </rPh>
    <rPh sb="2" eb="4">
      <t>カイトウ</t>
    </rPh>
    <phoneticPr fontId="4"/>
  </si>
  <si>
    <t>⑬</t>
  </si>
  <si>
    <t>⑭-1</t>
  </si>
  <si>
    <t>断熱補強なし</t>
    <rPh sb="0" eb="2">
      <t>ダンネツ</t>
    </rPh>
    <rPh sb="2" eb="4">
      <t>ホキョウ</t>
    </rPh>
    <phoneticPr fontId="3"/>
  </si>
  <si>
    <t>断熱補強 仕様2</t>
    <rPh sb="0" eb="2">
      <t>ダンネツ</t>
    </rPh>
    <rPh sb="2" eb="4">
      <t>ホキョウ</t>
    </rPh>
    <rPh sb="5" eb="7">
      <t>シヨウ</t>
    </rPh>
    <phoneticPr fontId="3"/>
  </si>
  <si>
    <t>断熱補強 仕様1</t>
    <rPh sb="0" eb="2">
      <t>ダンネツ</t>
    </rPh>
    <rPh sb="2" eb="4">
      <t>ホキョウ</t>
    </rPh>
    <rPh sb="5" eb="7">
      <t>シヨウ</t>
    </rPh>
    <phoneticPr fontId="3"/>
  </si>
  <si>
    <t>RC造の構造熱橋部の断熱補強仕様</t>
    <phoneticPr fontId="3"/>
  </si>
  <si>
    <t>窓の仕様
（LD）
サッシ
（外側または一重窓）</t>
    <phoneticPr fontId="3"/>
  </si>
  <si>
    <t>金属(ｱﾙﾐ)製</t>
    <phoneticPr fontId="3"/>
  </si>
  <si>
    <t>樹脂(ﾌﾟﾗｽﾁｯｸ)製と金属(ｱﾙﾐ)製との複合</t>
    <phoneticPr fontId="3"/>
  </si>
  <si>
    <t>木製と金属(ｱﾙﾐ)製との複合　</t>
    <phoneticPr fontId="3"/>
  </si>
  <si>
    <t>樹脂(ﾌﾟﾗｽﾁｯｸ)製</t>
    <phoneticPr fontId="3"/>
  </si>
  <si>
    <t>木製</t>
    <phoneticPr fontId="3"/>
  </si>
  <si>
    <t>⑭A</t>
  </si>
  <si>
    <t>外付けﾌﾞﾗｲﾝﾄﾞ</t>
    <rPh sb="0" eb="1">
      <t>ソト</t>
    </rPh>
    <rPh sb="1" eb="2">
      <t>ヅ</t>
    </rPh>
    <phoneticPr fontId="3"/>
  </si>
  <si>
    <t>内付けの付属部材</t>
    <rPh sb="0" eb="1">
      <t>ウチ</t>
    </rPh>
    <rPh sb="1" eb="2">
      <t>ヅケ</t>
    </rPh>
    <rPh sb="4" eb="6">
      <t>フゾク</t>
    </rPh>
    <rPh sb="6" eb="8">
      <t>ブザイ</t>
    </rPh>
    <phoneticPr fontId="3"/>
  </si>
  <si>
    <t>設置なし</t>
    <rPh sb="0" eb="2">
      <t>セッチ</t>
    </rPh>
    <phoneticPr fontId="3"/>
  </si>
  <si>
    <t>窓の付属部材等</t>
    <phoneticPr fontId="3"/>
  </si>
  <si>
    <r>
      <rPr>
        <b/>
        <sz val="8"/>
        <rFont val="メイリオ"/>
        <family val="3"/>
        <charset val="128"/>
      </rPr>
      <t>必須回答</t>
    </r>
    <r>
      <rPr>
        <b/>
        <sz val="7"/>
        <color rgb="FFFF0000"/>
        <rFont val="メイリオ"/>
        <family val="3"/>
        <charset val="128"/>
      </rPr>
      <t xml:space="preserve">
RC造の場合のみ
「別紙3」</t>
    </r>
    <r>
      <rPr>
        <sz val="7"/>
        <color theme="3" tint="-0.249977111117893"/>
        <rFont val="メイリオ"/>
        <family val="3"/>
        <charset val="128"/>
      </rPr>
      <t>にて詳細説明は確認</t>
    </r>
    <rPh sb="0" eb="2">
      <t>ヒッス</t>
    </rPh>
    <rPh sb="2" eb="4">
      <t>カイトウ</t>
    </rPh>
    <rPh sb="21" eb="23">
      <t>ショウサイ</t>
    </rPh>
    <rPh sb="23" eb="25">
      <t>セツメイ</t>
    </rPh>
    <rPh sb="26" eb="28">
      <t>カクニン</t>
    </rPh>
    <phoneticPr fontId="4"/>
  </si>
  <si>
    <r>
      <rPr>
        <b/>
        <sz val="8"/>
        <rFont val="メイリオ"/>
        <family val="3"/>
        <charset val="128"/>
      </rPr>
      <t>必須回答</t>
    </r>
    <r>
      <rPr>
        <b/>
        <sz val="7"/>
        <color rgb="FFFF0000"/>
        <rFont val="メイリオ"/>
        <family val="3"/>
        <charset val="128"/>
      </rPr>
      <t xml:space="preserve">
8地域の場合のみ
「別紙7」</t>
    </r>
    <r>
      <rPr>
        <sz val="7"/>
        <color theme="3" tint="-0.249977111117893"/>
        <rFont val="メイリオ"/>
        <family val="3"/>
        <charset val="128"/>
      </rPr>
      <t>にて詳細説明は確認</t>
    </r>
    <rPh sb="0" eb="2">
      <t>ヒッス</t>
    </rPh>
    <rPh sb="2" eb="4">
      <t>カイトウ</t>
    </rPh>
    <rPh sb="6" eb="8">
      <t>チイキ</t>
    </rPh>
    <phoneticPr fontId="4"/>
  </si>
  <si>
    <t>日射遮蔽対策</t>
    <phoneticPr fontId="3"/>
  </si>
  <si>
    <t>花ブロック</t>
    <rPh sb="0" eb="1">
      <t>ハナ</t>
    </rPh>
    <phoneticPr fontId="3"/>
  </si>
  <si>
    <t>屋根通気ブロック</t>
    <rPh sb="0" eb="2">
      <t>ヤネ</t>
    </rPh>
    <rPh sb="2" eb="4">
      <t>ツウキ</t>
    </rPh>
    <phoneticPr fontId="3"/>
  </si>
  <si>
    <t>軒・庇・雨端</t>
    <rPh sb="0" eb="1">
      <t>ノキ</t>
    </rPh>
    <rPh sb="2" eb="3">
      <t>ヒサシ</t>
    </rPh>
    <rPh sb="4" eb="5">
      <t>アメ</t>
    </rPh>
    <rPh sb="5" eb="6">
      <t>ハジ</t>
    </rPh>
    <phoneticPr fontId="3"/>
  </si>
  <si>
    <t>白色系塗料又は遮熱塗料</t>
    <rPh sb="0" eb="2">
      <t>ハクショク</t>
    </rPh>
    <rPh sb="2" eb="3">
      <t>ケイ</t>
    </rPh>
    <rPh sb="3" eb="5">
      <t>トリョウ</t>
    </rPh>
    <rPh sb="5" eb="6">
      <t>マタ</t>
    </rPh>
    <rPh sb="7" eb="9">
      <t>シャネツ</t>
    </rPh>
    <rPh sb="9" eb="11">
      <t>トリョウ</t>
    </rPh>
    <phoneticPr fontId="3"/>
  </si>
  <si>
    <t>日射遮蔽対策なし</t>
    <rPh sb="0" eb="2">
      <t>ニッシャ</t>
    </rPh>
    <rPh sb="2" eb="4">
      <t>シャヘイ</t>
    </rPh>
    <rPh sb="4" eb="6">
      <t>タイサク</t>
    </rPh>
    <phoneticPr fontId="3"/>
  </si>
  <si>
    <t>⑯</t>
  </si>
  <si>
    <t>⑰</t>
  </si>
  <si>
    <t>⑱</t>
  </si>
  <si>
    <t>暖房設備の種類</t>
    <phoneticPr fontId="3"/>
  </si>
  <si>
    <t>ﾀﾞｸﾄ式ｾﾝﾄﾗﾙ空調機(ﾋｰﾄﾎﾟﾝﾌﾟ式熱源)</t>
    <rPh sb="4" eb="5">
      <t>シキ</t>
    </rPh>
    <rPh sb="10" eb="12">
      <t>クウチョウ</t>
    </rPh>
    <rPh sb="12" eb="13">
      <t>キ</t>
    </rPh>
    <rPh sb="22" eb="23">
      <t>シキ</t>
    </rPh>
    <rPh sb="23" eb="25">
      <t>ネツゲン</t>
    </rPh>
    <phoneticPr fontId="3"/>
  </si>
  <si>
    <t>ﾙｰﾑｴｱｺﾝ</t>
    <phoneticPr fontId="3"/>
  </si>
  <si>
    <t>FF暖房機</t>
    <rPh sb="2" eb="4">
      <t>ダンボウ</t>
    </rPh>
    <rPh sb="4" eb="5">
      <t>キ</t>
    </rPh>
    <phoneticPr fontId="3"/>
  </si>
  <si>
    <t>電気ヒーター式床暖房</t>
    <rPh sb="0" eb="2">
      <t>デンキ</t>
    </rPh>
    <rPh sb="6" eb="7">
      <t>シキ</t>
    </rPh>
    <rPh sb="7" eb="8">
      <t>ユカ</t>
    </rPh>
    <rPh sb="8" eb="10">
      <t>ダンボウ</t>
    </rPh>
    <phoneticPr fontId="1"/>
  </si>
  <si>
    <t>電気蓄熱式暖房器</t>
    <rPh sb="0" eb="2">
      <t>デンキ</t>
    </rPh>
    <rPh sb="2" eb="5">
      <t>チクネツシキ</t>
    </rPh>
    <rPh sb="5" eb="7">
      <t>ダンボウ</t>
    </rPh>
    <rPh sb="7" eb="8">
      <t>キ</t>
    </rPh>
    <phoneticPr fontId="1"/>
  </si>
  <si>
    <t>ﾙｰﾑｴｱｺﾝ付温水床暖房機</t>
    <rPh sb="7" eb="8">
      <t>ツキ</t>
    </rPh>
    <rPh sb="8" eb="10">
      <t>オンスイ</t>
    </rPh>
    <rPh sb="10" eb="11">
      <t>ユカ</t>
    </rPh>
    <rPh sb="11" eb="13">
      <t>ダンボウ</t>
    </rPh>
    <rPh sb="13" eb="14">
      <t>キ</t>
    </rPh>
    <phoneticPr fontId="1"/>
  </si>
  <si>
    <t>その他の暖房設備機器</t>
    <rPh sb="2" eb="3">
      <t>タ</t>
    </rPh>
    <rPh sb="4" eb="6">
      <t>ダンボウ</t>
    </rPh>
    <rPh sb="6" eb="8">
      <t>セツビ</t>
    </rPh>
    <rPh sb="8" eb="10">
      <t>キキ</t>
    </rPh>
    <phoneticPr fontId="1"/>
  </si>
  <si>
    <t>ガス従来型温水暖房機</t>
    <phoneticPr fontId="3"/>
  </si>
  <si>
    <t>ｶﾞｽ潜熱回収型温水暖房機(ｴｺｼﾞｮｰｽﾞ等)</t>
    <phoneticPr fontId="3"/>
  </si>
  <si>
    <t>石油従来型温水暖房機</t>
    <phoneticPr fontId="3"/>
  </si>
  <si>
    <t>石油潜熱回収型温水暖房機(ｴｺﾌｨｰﾙ等)</t>
    <phoneticPr fontId="3"/>
  </si>
  <si>
    <t>電気ﾋｰﾀｰ温水暖房機</t>
    <phoneticPr fontId="3"/>
  </si>
  <si>
    <t>電気ﾋｰﾄﾎﾟﾝﾌﾟ温水暖房機(ﾌﾛﾝ系冷媒)</t>
    <phoneticPr fontId="3"/>
  </si>
  <si>
    <t>電気ﾋｰﾄﾎﾟﾝﾌﾟ・ｶﾞｽ(ｴｺﾜﾝ等）</t>
    <phoneticPr fontId="3"/>
  </si>
  <si>
    <t>コージェネ(ｴｺｳｨﾙ、ｴﾈﾌｧｰﾑ等）</t>
    <rPh sb="18" eb="19">
      <t>ナド</t>
    </rPh>
    <phoneticPr fontId="3"/>
  </si>
  <si>
    <t>その他の温水暖房機</t>
    <phoneticPr fontId="3"/>
  </si>
  <si>
    <t>ﾙｰﾑｴｱｺﾝ区分(い)</t>
    <rPh sb="7" eb="9">
      <t>クブン</t>
    </rPh>
    <phoneticPr fontId="3"/>
  </si>
  <si>
    <t>ﾙｰﾑｴｱｺﾝ区分(ろ)</t>
    <rPh sb="7" eb="9">
      <t>クブン</t>
    </rPh>
    <phoneticPr fontId="3"/>
  </si>
  <si>
    <t>ﾙｰﾑｴｱｺﾝ区分(は)</t>
    <rPh sb="7" eb="9">
      <t>クブン</t>
    </rPh>
    <phoneticPr fontId="3"/>
  </si>
  <si>
    <t>ﾙｰﾑｴｱｺﾝ・区分不明</t>
    <rPh sb="8" eb="10">
      <t>クブン</t>
    </rPh>
    <rPh sb="10" eb="12">
      <t>フメイ</t>
    </rPh>
    <phoneticPr fontId="1"/>
  </si>
  <si>
    <t>その他の冷房設備機器</t>
    <rPh sb="2" eb="3">
      <t>タ</t>
    </rPh>
    <rPh sb="4" eb="6">
      <t>レイボウ</t>
    </rPh>
    <rPh sb="6" eb="8">
      <t>セツビ</t>
    </rPh>
    <rPh sb="8" eb="10">
      <t>キキ</t>
    </rPh>
    <phoneticPr fontId="1"/>
  </si>
  <si>
    <r>
      <rPr>
        <b/>
        <sz val="7"/>
        <color rgb="FFFF0000"/>
        <rFont val="メイリオ"/>
        <family val="3"/>
        <charset val="128"/>
      </rPr>
      <t>｢別紙６｣</t>
    </r>
    <r>
      <rPr>
        <sz val="7"/>
        <rFont val="メイリオ"/>
        <family val="3"/>
        <charset val="128"/>
      </rPr>
      <t>にてｴﾈﾙｷﾞｰ消費効率区分などは確認</t>
    </r>
    <phoneticPr fontId="3"/>
  </si>
  <si>
    <t>⑲</t>
  </si>
  <si>
    <t>⑳</t>
  </si>
  <si>
    <t>⑳A</t>
  </si>
  <si>
    <t>㉑</t>
  </si>
  <si>
    <t>給湯設備の種類</t>
    <rPh sb="0" eb="2">
      <t>キュウトウ</t>
    </rPh>
    <rPh sb="2" eb="4">
      <t>セツビ</t>
    </rPh>
    <rPh sb="5" eb="7">
      <t>シュルイ</t>
    </rPh>
    <phoneticPr fontId="3"/>
  </si>
  <si>
    <t>太陽熱温水器の採用</t>
    <rPh sb="0" eb="3">
      <t>タイヨウネツ</t>
    </rPh>
    <rPh sb="3" eb="5">
      <t>オンスイ</t>
    </rPh>
    <rPh sb="5" eb="6">
      <t>キ</t>
    </rPh>
    <rPh sb="6" eb="8">
      <t>サイヨウ</t>
    </rPh>
    <phoneticPr fontId="3"/>
  </si>
  <si>
    <t>ガス従来型給湯機</t>
    <rPh sb="2" eb="5">
      <t>ジュウライガタ</t>
    </rPh>
    <rPh sb="5" eb="7">
      <t>キュウトウ</t>
    </rPh>
    <rPh sb="7" eb="8">
      <t>キ</t>
    </rPh>
    <phoneticPr fontId="3"/>
  </si>
  <si>
    <t>なし</t>
  </si>
  <si>
    <t>ガス潜熱回収型給湯機(ｴｺｼﾞｮｰｽﾞ等)</t>
    <rPh sb="3" eb="6">
      <t>カイシュウガタ</t>
    </rPh>
    <rPh sb="6" eb="8">
      <t>キュウトウ</t>
    </rPh>
    <rPh sb="7" eb="9">
      <t>キュウトウ</t>
    </rPh>
    <rPh sb="9" eb="10">
      <t>キ</t>
    </rPh>
    <rPh sb="19" eb="20">
      <t>ナド</t>
    </rPh>
    <phoneticPr fontId="3"/>
  </si>
  <si>
    <t>あり</t>
  </si>
  <si>
    <t>石油従来型給湯機</t>
    <rPh sb="0" eb="2">
      <t>セキユ</t>
    </rPh>
    <rPh sb="2" eb="5">
      <t>ジュウライガタ</t>
    </rPh>
    <rPh sb="5" eb="7">
      <t>キュウトウ</t>
    </rPh>
    <rPh sb="7" eb="8">
      <t>キ</t>
    </rPh>
    <phoneticPr fontId="3"/>
  </si>
  <si>
    <t>石油潜熱回収型給湯機(ｴｺﾌｨｰﾙ等)</t>
    <rPh sb="0" eb="2">
      <t>セキユ</t>
    </rPh>
    <rPh sb="3" eb="6">
      <t>カイシュウガタ</t>
    </rPh>
    <rPh sb="6" eb="8">
      <t>キュウトウ</t>
    </rPh>
    <rPh sb="7" eb="9">
      <t>キュウトウ</t>
    </rPh>
    <rPh sb="9" eb="10">
      <t>キ</t>
    </rPh>
    <rPh sb="17" eb="18">
      <t>ナド</t>
    </rPh>
    <phoneticPr fontId="3"/>
  </si>
  <si>
    <t>電気ﾋｰﾀｰ温水器</t>
    <rPh sb="0" eb="2">
      <t>デンキ</t>
    </rPh>
    <rPh sb="6" eb="9">
      <t>オンスイキ</t>
    </rPh>
    <phoneticPr fontId="3"/>
  </si>
  <si>
    <t>その他の換気設備</t>
    <rPh sb="4" eb="6">
      <t>カンキ</t>
    </rPh>
    <rPh sb="6" eb="8">
      <t>セツビ</t>
    </rPh>
    <phoneticPr fontId="4"/>
  </si>
  <si>
    <t>電気ﾋｰﾄﾎﾟﾝﾌﾟ・ｶﾞｽ(ｴｺﾜﾝ等）</t>
    <rPh sb="0" eb="2">
      <t>デンキ</t>
    </rPh>
    <rPh sb="19" eb="20">
      <t>ナド</t>
    </rPh>
    <phoneticPr fontId="3"/>
  </si>
  <si>
    <t>ｺｰｼﾞｪﾈ(ｴｺｳｨﾙ、ｴﾈﾌｧｰﾑ等）</t>
    <rPh sb="19" eb="20">
      <t>ナド</t>
    </rPh>
    <phoneticPr fontId="3"/>
  </si>
  <si>
    <t>その他の給湯設備</t>
    <rPh sb="4" eb="6">
      <t>キュウトウ</t>
    </rPh>
    <rPh sb="6" eb="8">
      <t>セツビ</t>
    </rPh>
    <phoneticPr fontId="4"/>
  </si>
  <si>
    <t>ﾀﾞｸﾄ式DCﾓｰﾀｰ無、熱交換無</t>
    <rPh sb="4" eb="5">
      <t>シキ</t>
    </rPh>
    <rPh sb="11" eb="12">
      <t>ナシ</t>
    </rPh>
    <rPh sb="13" eb="15">
      <t>ネツコウ</t>
    </rPh>
    <phoneticPr fontId="3"/>
  </si>
  <si>
    <t>ﾀﾞｸﾄ式DCﾓｰﾀｰ有、熱交換無</t>
    <rPh sb="4" eb="5">
      <t>シキ</t>
    </rPh>
    <rPh sb="11" eb="12">
      <t>アリ</t>
    </rPh>
    <rPh sb="13" eb="15">
      <t>ネツコウ</t>
    </rPh>
    <rPh sb="16" eb="17">
      <t>ナシ</t>
    </rPh>
    <phoneticPr fontId="3"/>
  </si>
  <si>
    <t>ﾀﾞｸﾄ式DCﾓｰﾀｰ無、熱交換有</t>
    <rPh sb="4" eb="5">
      <t>シキ</t>
    </rPh>
    <rPh sb="11" eb="12">
      <t>ナシ</t>
    </rPh>
    <rPh sb="13" eb="15">
      <t>ネツコウ</t>
    </rPh>
    <rPh sb="16" eb="17">
      <t>アリ</t>
    </rPh>
    <phoneticPr fontId="3"/>
  </si>
  <si>
    <t>ﾀﾞｸﾄ式DCﾓｰﾀｰ有、熱交換有</t>
    <rPh sb="4" eb="5">
      <t>シキ</t>
    </rPh>
    <rPh sb="11" eb="12">
      <t>アリ</t>
    </rPh>
    <rPh sb="13" eb="15">
      <t>ネツコウ</t>
    </rPh>
    <rPh sb="15" eb="16">
      <t>アリ</t>
    </rPh>
    <rPh sb="16" eb="17">
      <t>アリ</t>
    </rPh>
    <phoneticPr fontId="3"/>
  </si>
  <si>
    <t>壁付け式熱交換無</t>
    <rPh sb="0" eb="1">
      <t>カベ</t>
    </rPh>
    <rPh sb="1" eb="2">
      <t>ツ</t>
    </rPh>
    <rPh sb="3" eb="4">
      <t>シキ</t>
    </rPh>
    <phoneticPr fontId="3"/>
  </si>
  <si>
    <t>壁付け式熱交換有</t>
    <rPh sb="0" eb="1">
      <t>カベ</t>
    </rPh>
    <rPh sb="1" eb="2">
      <t>ツ</t>
    </rPh>
    <rPh sb="3" eb="4">
      <t>シキ</t>
    </rPh>
    <rPh sb="7" eb="8">
      <t>アリ</t>
    </rPh>
    <phoneticPr fontId="3"/>
  </si>
  <si>
    <t>照明設備
の種類</t>
    <phoneticPr fontId="3"/>
  </si>
  <si>
    <t>冷房設備の種類</t>
    <phoneticPr fontId="4"/>
  </si>
  <si>
    <t>㉓</t>
  </si>
  <si>
    <r>
      <rPr>
        <b/>
        <sz val="8"/>
        <rFont val="メイリオ"/>
        <family val="3"/>
        <charset val="128"/>
      </rPr>
      <t>必須回答</t>
    </r>
    <r>
      <rPr>
        <b/>
        <sz val="7"/>
        <color rgb="FFFF0000"/>
        <rFont val="メイリオ"/>
        <family val="3"/>
        <charset val="128"/>
      </rPr>
      <t xml:space="preserve">
左記で｢外付けの付属部等(外付けﾌﾞﾗｲﾝﾄﾞ以外)｣を選択</t>
    </r>
    <r>
      <rPr>
        <sz val="7"/>
        <color theme="3" tint="-0.249977111117893"/>
        <rFont val="メイリオ"/>
        <family val="3"/>
        <charset val="128"/>
      </rPr>
      <t>した場合のみ</t>
    </r>
    <rPh sb="0" eb="2">
      <t>ヒッス</t>
    </rPh>
    <rPh sb="2" eb="4">
      <t>カイトウ</t>
    </rPh>
    <phoneticPr fontId="4"/>
  </si>
  <si>
    <r>
      <rPr>
        <b/>
        <sz val="8"/>
        <rFont val="メイリオ"/>
        <family val="3"/>
        <charset val="128"/>
      </rPr>
      <t>必須回答</t>
    </r>
    <r>
      <rPr>
        <b/>
        <sz val="7"/>
        <color rgb="FFFF0000"/>
        <rFont val="メイリオ"/>
        <family val="3"/>
        <charset val="128"/>
      </rPr>
      <t xml:space="preserve">
左記で｢その他の日射遮蔽対策｣を選択</t>
    </r>
    <r>
      <rPr>
        <sz val="7"/>
        <rFont val="メイリオ"/>
        <family val="3"/>
        <charset val="128"/>
      </rPr>
      <t>した場合のみ</t>
    </r>
    <rPh sb="0" eb="2">
      <t>ヒッス</t>
    </rPh>
    <rPh sb="2" eb="4">
      <t>カイトウ</t>
    </rPh>
    <phoneticPr fontId="4"/>
  </si>
  <si>
    <t>⑭-1ガラス</t>
    <phoneticPr fontId="3"/>
  </si>
  <si>
    <t>別紙5_ドアの選択肢</t>
  </si>
  <si>
    <t>⑮</t>
  </si>
  <si>
    <t>全てLEDを使用している</t>
    <rPh sb="0" eb="1">
      <t>スベ</t>
    </rPh>
    <rPh sb="6" eb="8">
      <t>シヨウ</t>
    </rPh>
    <phoneticPr fontId="3"/>
  </si>
  <si>
    <t>1つ以上の白熱灯を使用している</t>
    <rPh sb="2" eb="4">
      <t>イジョウ</t>
    </rPh>
    <rPh sb="5" eb="8">
      <t>ハクネツトウ</t>
    </rPh>
    <rPh sb="9" eb="11">
      <t>シヨウ</t>
    </rPh>
    <phoneticPr fontId="3"/>
  </si>
  <si>
    <r>
      <t>外付けの付属部等(</t>
    </r>
    <r>
      <rPr>
        <sz val="7"/>
        <color rgb="FFFF0000"/>
        <rFont val="メイリオ"/>
        <family val="3"/>
        <charset val="128"/>
      </rPr>
      <t>外付けﾌﾞﾗｲﾝﾄﾞ以外</t>
    </r>
    <r>
      <rPr>
        <sz val="7"/>
        <color theme="1"/>
        <rFont val="メイリオ"/>
        <family val="3"/>
        <charset val="128"/>
      </rPr>
      <t>)</t>
    </r>
    <rPh sb="0" eb="1">
      <t>ソト</t>
    </rPh>
    <rPh sb="1" eb="2">
      <t>ヅ</t>
    </rPh>
    <rPh sb="4" eb="6">
      <t>フゾク</t>
    </rPh>
    <rPh sb="7" eb="8">
      <t>ナド</t>
    </rPh>
    <rPh sb="9" eb="10">
      <t>ソト</t>
    </rPh>
    <rPh sb="10" eb="11">
      <t>ヅ</t>
    </rPh>
    <rPh sb="19" eb="21">
      <t>イガイ</t>
    </rPh>
    <phoneticPr fontId="3"/>
  </si>
  <si>
    <r>
      <rPr>
        <sz val="7"/>
        <color rgb="FFFF0000"/>
        <rFont val="メイリオ"/>
        <family val="3"/>
        <charset val="128"/>
      </rPr>
      <t>その他</t>
    </r>
    <r>
      <rPr>
        <sz val="7"/>
        <rFont val="メイリオ"/>
        <family val="3"/>
        <charset val="128"/>
      </rPr>
      <t>の日射遮蔽対策</t>
    </r>
    <rPh sb="2" eb="3">
      <t>タ</t>
    </rPh>
    <rPh sb="4" eb="6">
      <t>ニッシャ</t>
    </rPh>
    <rPh sb="6" eb="8">
      <t>シャヘイ</t>
    </rPh>
    <rPh sb="8" eb="10">
      <t>タイサク</t>
    </rPh>
    <phoneticPr fontId="1"/>
  </si>
  <si>
    <r>
      <rPr>
        <sz val="7"/>
        <color indexed="10"/>
        <rFont val="メイリオ"/>
        <family val="3"/>
        <charset val="128"/>
      </rPr>
      <t>温水暖房</t>
    </r>
    <r>
      <rPr>
        <sz val="7"/>
        <rFont val="メイリオ"/>
        <family val="3"/>
        <charset val="128"/>
      </rPr>
      <t>(放熱器:ﾊﾟﾈﾙﾗｼﾞｴｰﾀｰ)</t>
    </r>
    <rPh sb="0" eb="2">
      <t>オンスイ</t>
    </rPh>
    <rPh sb="2" eb="4">
      <t>ダンボウ</t>
    </rPh>
    <rPh sb="5" eb="8">
      <t>ホウネツキ</t>
    </rPh>
    <phoneticPr fontId="1"/>
  </si>
  <si>
    <r>
      <t xml:space="preserve">電気ﾋｰﾄﾎﾟﾝﾌﾟ給湯機(ｴｺｷｭｰﾄ等) </t>
    </r>
    <r>
      <rPr>
        <sz val="7"/>
        <color rgb="FFFF0000"/>
        <rFont val="メイリオ"/>
        <family val="3"/>
        <charset val="128"/>
      </rPr>
      <t>※CO2冷媒。太陽熱利用給湯設備を使用しないもの</t>
    </r>
    <rPh sb="0" eb="2">
      <t>デンキ</t>
    </rPh>
    <rPh sb="10" eb="12">
      <t>キュウトウ</t>
    </rPh>
    <rPh sb="12" eb="13">
      <t>キ</t>
    </rPh>
    <rPh sb="20" eb="21">
      <t>ナド</t>
    </rPh>
    <phoneticPr fontId="3"/>
  </si>
  <si>
    <r>
      <t xml:space="preserve">全て白熱灯以外を使用している </t>
    </r>
    <r>
      <rPr>
        <sz val="7"/>
        <color rgb="FFFF0000"/>
        <rFont val="メイリオ"/>
        <family val="3"/>
        <charset val="128"/>
      </rPr>
      <t>※全てLEDを使用している場合を除く</t>
    </r>
    <rPh sb="0" eb="1">
      <t>スベ</t>
    </rPh>
    <rPh sb="2" eb="5">
      <t>ハクネツトウ</t>
    </rPh>
    <rPh sb="5" eb="7">
      <t>イガイ</t>
    </rPh>
    <rPh sb="8" eb="10">
      <t>シヨウ</t>
    </rPh>
    <phoneticPr fontId="3"/>
  </si>
  <si>
    <r>
      <t>【木･S造】</t>
    </r>
    <r>
      <rPr>
        <sz val="7"/>
        <color rgb="FFFF0000"/>
        <rFont val="メイリオ"/>
        <family val="3"/>
        <charset val="128"/>
      </rPr>
      <t>天井</t>
    </r>
    <r>
      <rPr>
        <sz val="7"/>
        <rFont val="メイリオ"/>
        <family val="3"/>
        <charset val="128"/>
      </rPr>
      <t>_充填断熱</t>
    </r>
    <rPh sb="6" eb="8">
      <t>テンジョウ</t>
    </rPh>
    <rPh sb="9" eb="11">
      <t>ジュウテン</t>
    </rPh>
    <rPh sb="11" eb="13">
      <t>ダンネツ</t>
    </rPh>
    <phoneticPr fontId="3"/>
  </si>
  <si>
    <r>
      <t>【木･S造】</t>
    </r>
    <r>
      <rPr>
        <sz val="7"/>
        <color rgb="FFFF0000"/>
        <rFont val="メイリオ"/>
        <family val="3"/>
        <charset val="128"/>
      </rPr>
      <t>床</t>
    </r>
    <r>
      <rPr>
        <sz val="7"/>
        <rFont val="メイリオ"/>
        <family val="3"/>
        <charset val="128"/>
      </rPr>
      <t>_充填断熱</t>
    </r>
    <rPh sb="6" eb="7">
      <t>ユカ</t>
    </rPh>
    <rPh sb="8" eb="10">
      <t>ジュウテン</t>
    </rPh>
    <rPh sb="10" eb="12">
      <t>ダンネツ</t>
    </rPh>
    <phoneticPr fontId="3"/>
  </si>
  <si>
    <r>
      <t>【木･S造】</t>
    </r>
    <r>
      <rPr>
        <sz val="7"/>
        <color rgb="FFFF0000"/>
        <rFont val="メイリオ"/>
        <family val="3"/>
        <charset val="128"/>
      </rPr>
      <t>屋根</t>
    </r>
    <r>
      <rPr>
        <sz val="7"/>
        <rFont val="メイリオ"/>
        <family val="3"/>
        <charset val="128"/>
      </rPr>
      <t>_充填断熱</t>
    </r>
    <rPh sb="6" eb="8">
      <t>ヤネ</t>
    </rPh>
    <rPh sb="9" eb="11">
      <t>ジュウテン</t>
    </rPh>
    <rPh sb="11" eb="13">
      <t>ダンネツ</t>
    </rPh>
    <phoneticPr fontId="6"/>
  </si>
  <si>
    <r>
      <t>【木･S造】</t>
    </r>
    <r>
      <rPr>
        <sz val="7"/>
        <color rgb="FFFF0000"/>
        <rFont val="メイリオ"/>
        <family val="3"/>
        <charset val="128"/>
      </rPr>
      <t>基礎</t>
    </r>
    <r>
      <rPr>
        <sz val="7"/>
        <rFont val="メイリオ"/>
        <family val="3"/>
        <charset val="128"/>
      </rPr>
      <t>_内側断熱</t>
    </r>
    <rPh sb="6" eb="8">
      <t>キソ</t>
    </rPh>
    <rPh sb="9" eb="11">
      <t>ウチガワ</t>
    </rPh>
    <rPh sb="11" eb="13">
      <t>ダンネツ</t>
    </rPh>
    <phoneticPr fontId="3"/>
  </si>
  <si>
    <r>
      <t>【木･S造】</t>
    </r>
    <r>
      <rPr>
        <sz val="7"/>
        <color rgb="FFFF0000"/>
        <rFont val="メイリオ"/>
        <family val="3"/>
        <charset val="128"/>
      </rPr>
      <t>屋根</t>
    </r>
    <r>
      <rPr>
        <sz val="7"/>
        <rFont val="メイリオ"/>
        <family val="3"/>
        <charset val="128"/>
      </rPr>
      <t>_外張断熱</t>
    </r>
    <rPh sb="6" eb="8">
      <t>ヤネ</t>
    </rPh>
    <rPh sb="9" eb="10">
      <t>ソト</t>
    </rPh>
    <rPh sb="10" eb="11">
      <t>バ</t>
    </rPh>
    <rPh sb="11" eb="13">
      <t>ダンネツ</t>
    </rPh>
    <phoneticPr fontId="6"/>
  </si>
  <si>
    <r>
      <t>【木･S造】</t>
    </r>
    <r>
      <rPr>
        <sz val="7"/>
        <color rgb="FFFF0000"/>
        <rFont val="メイリオ"/>
        <family val="3"/>
        <charset val="128"/>
      </rPr>
      <t>基礎</t>
    </r>
    <r>
      <rPr>
        <sz val="7"/>
        <rFont val="メイリオ"/>
        <family val="3"/>
        <charset val="128"/>
      </rPr>
      <t>_外側断熱</t>
    </r>
    <rPh sb="6" eb="8">
      <t>キソ</t>
    </rPh>
    <rPh sb="9" eb="11">
      <t>ソトガワ</t>
    </rPh>
    <rPh sb="11" eb="13">
      <t>ダンネツ</t>
    </rPh>
    <phoneticPr fontId="3"/>
  </si>
  <si>
    <r>
      <t>【木･S造】</t>
    </r>
    <r>
      <rPr>
        <sz val="7"/>
        <color rgb="FFFF0000"/>
        <rFont val="メイリオ"/>
        <family val="3"/>
        <charset val="128"/>
      </rPr>
      <t>屋根</t>
    </r>
    <r>
      <rPr>
        <sz val="7"/>
        <rFont val="メイリオ"/>
        <family val="3"/>
        <charset val="128"/>
      </rPr>
      <t>_充填＋外張併用断熱</t>
    </r>
    <rPh sb="6" eb="8">
      <t>ヤネ</t>
    </rPh>
    <rPh sb="9" eb="11">
      <t>ジュウテン</t>
    </rPh>
    <rPh sb="12" eb="13">
      <t>ソト</t>
    </rPh>
    <rPh sb="13" eb="14">
      <t>バ</t>
    </rPh>
    <rPh sb="14" eb="16">
      <t>ヘイヨウ</t>
    </rPh>
    <rPh sb="16" eb="18">
      <t>ダンネツ</t>
    </rPh>
    <phoneticPr fontId="6"/>
  </si>
  <si>
    <r>
      <t>【RC造】</t>
    </r>
    <r>
      <rPr>
        <sz val="7"/>
        <color rgb="FFFF0000"/>
        <rFont val="メイリオ"/>
        <family val="3"/>
        <charset val="128"/>
      </rPr>
      <t>床</t>
    </r>
    <r>
      <rPr>
        <sz val="7"/>
        <rFont val="メイリオ"/>
        <family val="3"/>
        <charset val="128"/>
      </rPr>
      <t>_内断熱</t>
    </r>
    <rPh sb="5" eb="6">
      <t>ユカ</t>
    </rPh>
    <rPh sb="7" eb="8">
      <t>ウチ</t>
    </rPh>
    <rPh sb="8" eb="10">
      <t>ダンネツ</t>
    </rPh>
    <phoneticPr fontId="3"/>
  </si>
  <si>
    <r>
      <t>【RC造】</t>
    </r>
    <r>
      <rPr>
        <sz val="7"/>
        <color rgb="FFFF0000"/>
        <rFont val="メイリオ"/>
        <family val="3"/>
        <charset val="128"/>
      </rPr>
      <t>屋根</t>
    </r>
    <r>
      <rPr>
        <sz val="7"/>
        <rFont val="メイリオ"/>
        <family val="3"/>
        <charset val="128"/>
      </rPr>
      <t>_内断熱</t>
    </r>
    <rPh sb="3" eb="4">
      <t>ゾウ</t>
    </rPh>
    <rPh sb="5" eb="7">
      <t>ヤネ</t>
    </rPh>
    <rPh sb="8" eb="9">
      <t>ウチ</t>
    </rPh>
    <rPh sb="9" eb="11">
      <t>ダンネツ</t>
    </rPh>
    <phoneticPr fontId="6"/>
  </si>
  <si>
    <r>
      <t>【RC造】</t>
    </r>
    <r>
      <rPr>
        <sz val="7"/>
        <color rgb="FFFF0000"/>
        <rFont val="メイリオ"/>
        <family val="3"/>
        <charset val="128"/>
      </rPr>
      <t>床</t>
    </r>
    <r>
      <rPr>
        <sz val="7"/>
        <rFont val="メイリオ"/>
        <family val="3"/>
        <charset val="128"/>
      </rPr>
      <t>_外断熱</t>
    </r>
    <rPh sb="5" eb="6">
      <t>ユカ</t>
    </rPh>
    <rPh sb="7" eb="8">
      <t>ソト</t>
    </rPh>
    <rPh sb="8" eb="10">
      <t>ダンネツ</t>
    </rPh>
    <phoneticPr fontId="3"/>
  </si>
  <si>
    <r>
      <t>【RC造】</t>
    </r>
    <r>
      <rPr>
        <sz val="7"/>
        <color rgb="FFFF0000"/>
        <rFont val="メイリオ"/>
        <family val="3"/>
        <charset val="128"/>
      </rPr>
      <t>屋根</t>
    </r>
    <r>
      <rPr>
        <sz val="7"/>
        <rFont val="メイリオ"/>
        <family val="3"/>
        <charset val="128"/>
      </rPr>
      <t>_外断熱</t>
    </r>
    <rPh sb="3" eb="4">
      <t>ゾウ</t>
    </rPh>
    <rPh sb="5" eb="7">
      <t>ヤネ</t>
    </rPh>
    <rPh sb="8" eb="9">
      <t>ソト</t>
    </rPh>
    <rPh sb="9" eb="11">
      <t>ダンネツ</t>
    </rPh>
    <phoneticPr fontId="6"/>
  </si>
  <si>
    <r>
      <t>【RC造】</t>
    </r>
    <r>
      <rPr>
        <sz val="7"/>
        <color rgb="FFFF0000"/>
        <rFont val="メイリオ"/>
        <family val="3"/>
        <charset val="128"/>
      </rPr>
      <t>基礎</t>
    </r>
    <r>
      <rPr>
        <sz val="7"/>
        <rFont val="メイリオ"/>
        <family val="3"/>
        <charset val="128"/>
      </rPr>
      <t>_内側断熱</t>
    </r>
    <rPh sb="8" eb="10">
      <t>ウチガワ</t>
    </rPh>
    <rPh sb="10" eb="12">
      <t>ダンネツ</t>
    </rPh>
    <phoneticPr fontId="3"/>
  </si>
  <si>
    <r>
      <rPr>
        <sz val="7"/>
        <color indexed="10"/>
        <rFont val="メイリオ"/>
        <family val="3"/>
        <charset val="128"/>
      </rPr>
      <t>温水暖房</t>
    </r>
    <r>
      <rPr>
        <sz val="7"/>
        <rFont val="メイリオ"/>
        <family val="3"/>
        <charset val="128"/>
      </rPr>
      <t>(</t>
    </r>
    <r>
      <rPr>
        <sz val="7"/>
        <color indexed="8"/>
        <rFont val="メイリオ"/>
        <family val="3"/>
        <charset val="128"/>
      </rPr>
      <t>放熱器:</t>
    </r>
    <r>
      <rPr>
        <sz val="7"/>
        <rFont val="メイリオ"/>
        <family val="3"/>
        <charset val="128"/>
      </rPr>
      <t>ﾌｧﾝｺﾝﾍﾞｸﾀｰ)</t>
    </r>
    <rPh sb="0" eb="2">
      <t>オンスイ</t>
    </rPh>
    <rPh sb="2" eb="4">
      <t>ダンボウ</t>
    </rPh>
    <rPh sb="5" eb="8">
      <t>ホウネツキ</t>
    </rPh>
    <phoneticPr fontId="1"/>
  </si>
  <si>
    <r>
      <t>【RC造】</t>
    </r>
    <r>
      <rPr>
        <sz val="7"/>
        <color rgb="FFFF0000"/>
        <rFont val="メイリオ"/>
        <family val="3"/>
        <charset val="128"/>
      </rPr>
      <t>基礎</t>
    </r>
    <r>
      <rPr>
        <sz val="7"/>
        <rFont val="メイリオ"/>
        <family val="3"/>
        <charset val="128"/>
      </rPr>
      <t>_外側断熱</t>
    </r>
    <rPh sb="8" eb="10">
      <t>ソトガワ</t>
    </rPh>
    <rPh sb="10" eb="12">
      <t>ダンネツ</t>
    </rPh>
    <phoneticPr fontId="3"/>
  </si>
  <si>
    <r>
      <rPr>
        <sz val="7"/>
        <color indexed="10"/>
        <rFont val="メイリオ"/>
        <family val="3"/>
        <charset val="128"/>
      </rPr>
      <t>温水暖房</t>
    </r>
    <r>
      <rPr>
        <sz val="7"/>
        <color indexed="8"/>
        <rFont val="メイリオ"/>
        <family val="3"/>
        <charset val="128"/>
      </rPr>
      <t>(放熱器:</t>
    </r>
    <r>
      <rPr>
        <sz val="7"/>
        <rFont val="メイリオ"/>
        <family val="3"/>
        <charset val="128"/>
      </rPr>
      <t>温水床暖房)</t>
    </r>
    <rPh sb="0" eb="2">
      <t>オンスイ</t>
    </rPh>
    <rPh sb="2" eb="4">
      <t>ダンボウ</t>
    </rPh>
    <rPh sb="5" eb="8">
      <t>ホウネツキ</t>
    </rPh>
    <rPh sb="9" eb="11">
      <t>オンスイ</t>
    </rPh>
    <rPh sb="11" eb="12">
      <t>ユカ</t>
    </rPh>
    <rPh sb="12" eb="14">
      <t>ダンボウ</t>
    </rPh>
    <phoneticPr fontId="1"/>
  </si>
  <si>
    <t>【木･S造】充填断熱</t>
    <rPh sb="6" eb="8">
      <t>ジュウテン</t>
    </rPh>
    <rPh sb="8" eb="10">
      <t>ダンネツ</t>
    </rPh>
    <phoneticPr fontId="3"/>
  </si>
  <si>
    <t>【木･S造】外張断熱</t>
    <rPh sb="6" eb="7">
      <t>ソト</t>
    </rPh>
    <rPh sb="7" eb="8">
      <t>バリ</t>
    </rPh>
    <rPh sb="8" eb="10">
      <t>ダンネツ</t>
    </rPh>
    <phoneticPr fontId="3"/>
  </si>
  <si>
    <t>【木･S造】充填＋外張併用断熱</t>
    <rPh sb="6" eb="8">
      <t>ジュウテン</t>
    </rPh>
    <rPh sb="9" eb="10">
      <t>ソト</t>
    </rPh>
    <rPh sb="10" eb="11">
      <t>バリ</t>
    </rPh>
    <rPh sb="11" eb="13">
      <t>ヘイヨウ</t>
    </rPh>
    <rPh sb="13" eb="15">
      <t>ダンネツ</t>
    </rPh>
    <phoneticPr fontId="3"/>
  </si>
  <si>
    <t>【RC造】内断熱</t>
    <rPh sb="5" eb="6">
      <t>ウチ</t>
    </rPh>
    <rPh sb="6" eb="8">
      <t>ダンネツ</t>
    </rPh>
    <phoneticPr fontId="3"/>
  </si>
  <si>
    <t>【RC造】外断熱</t>
    <rPh sb="5" eb="6">
      <t>ソト</t>
    </rPh>
    <rPh sb="6" eb="8">
      <t>ダンネツ</t>
    </rPh>
    <phoneticPr fontId="3"/>
  </si>
  <si>
    <r>
      <t xml:space="preserve">上部
</t>
    </r>
    <r>
      <rPr>
        <b/>
        <sz val="8"/>
        <rFont val="メイリオ"/>
        <family val="3"/>
        <charset val="128"/>
      </rPr>
      <t>屋根又は天井</t>
    </r>
    <rPh sb="0" eb="2">
      <t>ジョウブ</t>
    </rPh>
    <rPh sb="3" eb="5">
      <t>ヤネ</t>
    </rPh>
    <rPh sb="5" eb="6">
      <t>マタ</t>
    </rPh>
    <rPh sb="7" eb="9">
      <t>テンジョウ</t>
    </rPh>
    <phoneticPr fontId="3"/>
  </si>
  <si>
    <r>
      <t xml:space="preserve">下部
</t>
    </r>
    <r>
      <rPr>
        <b/>
        <sz val="8"/>
        <rFont val="メイリオ"/>
        <family val="3"/>
        <charset val="128"/>
      </rPr>
      <t>床又は基礎</t>
    </r>
    <rPh sb="0" eb="2">
      <t>カブ</t>
    </rPh>
    <rPh sb="3" eb="4">
      <t>ユカ</t>
    </rPh>
    <rPh sb="4" eb="5">
      <t>マタ</t>
    </rPh>
    <rPh sb="6" eb="8">
      <t>キソ</t>
    </rPh>
    <phoneticPr fontId="3"/>
  </si>
  <si>
    <t>➡非表示</t>
    <rPh sb="1" eb="4">
      <t>ヒヒョウジ</t>
    </rPh>
    <phoneticPr fontId="3"/>
  </si>
  <si>
    <r>
      <rPr>
        <b/>
        <sz val="8"/>
        <rFont val="メイリオ"/>
        <family val="3"/>
        <charset val="128"/>
      </rPr>
      <t>必須回答</t>
    </r>
    <r>
      <rPr>
        <b/>
        <sz val="7"/>
        <rFont val="メイリオ"/>
        <family val="3"/>
        <charset val="128"/>
      </rPr>
      <t xml:space="preserve">
</t>
    </r>
    <r>
      <rPr>
        <b/>
        <sz val="7"/>
        <color rgb="FFFF0000"/>
        <rFont val="メイリオ"/>
        <family val="3"/>
        <charset val="128"/>
      </rPr>
      <t>「別紙1」</t>
    </r>
    <r>
      <rPr>
        <sz val="7"/>
        <color theme="1"/>
        <rFont val="メイリオ"/>
        <family val="3"/>
        <charset val="128"/>
      </rPr>
      <t>の</t>
    </r>
    <r>
      <rPr>
        <sz val="7"/>
        <rFont val="メイリオ"/>
        <family val="3"/>
        <charset val="128"/>
      </rPr>
      <t>省エネ基準の地域を参照し区分を選択</t>
    </r>
    <rPh sb="20" eb="22">
      <t>サンショウ</t>
    </rPh>
    <phoneticPr fontId="3"/>
  </si>
  <si>
    <t>データ変換（選択肢は選択肢番号に変換）➡dataシートに集約</t>
    <rPh sb="3" eb="5">
      <t>ヘンカン</t>
    </rPh>
    <rPh sb="6" eb="9">
      <t>センタクシ</t>
    </rPh>
    <rPh sb="10" eb="13">
      <t>センタクシ</t>
    </rPh>
    <rPh sb="13" eb="15">
      <t>バンゴウ</t>
    </rPh>
    <rPh sb="16" eb="18">
      <t>ヘンカン</t>
    </rPh>
    <rPh sb="28" eb="30">
      <t>シュウヤク</t>
    </rPh>
    <phoneticPr fontId="3"/>
  </si>
  <si>
    <t>↑配布先は配布前に入力</t>
    <rPh sb="1" eb="4">
      <t>ハイフサキ</t>
    </rPh>
    <rPh sb="7" eb="8">
      <t>マエ</t>
    </rPh>
    <phoneticPr fontId="3"/>
  </si>
  <si>
    <t>○</t>
  </si>
  <si>
    <r>
      <rPr>
        <b/>
        <sz val="8"/>
        <rFont val="メイリオ"/>
        <family val="3"/>
        <charset val="128"/>
      </rPr>
      <t>必須回答</t>
    </r>
    <r>
      <rPr>
        <b/>
        <sz val="7"/>
        <color rgb="FFFF0000"/>
        <rFont val="メイリオ"/>
        <family val="3"/>
        <charset val="128"/>
      </rPr>
      <t xml:space="preserve">
共同住宅の
場合のみ</t>
    </r>
    <rPh sb="0" eb="2">
      <t>ヒッス</t>
    </rPh>
    <rPh sb="2" eb="4">
      <t>カイトウ</t>
    </rPh>
    <rPh sb="5" eb="9">
      <t>キョウドウジュウタク</t>
    </rPh>
    <phoneticPr fontId="4"/>
  </si>
  <si>
    <r>
      <rPr>
        <b/>
        <sz val="8"/>
        <rFont val="メイリオ"/>
        <family val="3"/>
        <charset val="128"/>
      </rPr>
      <t>必須回答</t>
    </r>
    <r>
      <rPr>
        <b/>
        <sz val="7"/>
        <color rgb="FFFF0000"/>
        <rFont val="メイリオ"/>
        <family val="3"/>
        <charset val="128"/>
      </rPr>
      <t xml:space="preserve">
RC造の場合のみ
</t>
    </r>
    <r>
      <rPr>
        <sz val="7"/>
        <rFont val="メイリオ"/>
        <family val="3"/>
        <charset val="128"/>
      </rPr>
      <t>詳細は</t>
    </r>
    <r>
      <rPr>
        <b/>
        <sz val="7"/>
        <color rgb="FFFF0000"/>
        <rFont val="メイリオ"/>
        <family val="3"/>
        <charset val="128"/>
      </rPr>
      <t>「別紙3」</t>
    </r>
    <r>
      <rPr>
        <sz val="7"/>
        <color theme="3" tint="-0.249977111117893"/>
        <rFont val="メイリオ"/>
        <family val="3"/>
        <charset val="128"/>
      </rPr>
      <t>にて確認</t>
    </r>
    <rPh sb="0" eb="2">
      <t>ヒッス</t>
    </rPh>
    <rPh sb="2" eb="4">
      <t>カイトウ</t>
    </rPh>
    <rPh sb="15" eb="17">
      <t>ショウサイ</t>
    </rPh>
    <rPh sb="25" eb="27">
      <t>カクニン</t>
    </rPh>
    <phoneticPr fontId="4"/>
  </si>
  <si>
    <r>
      <rPr>
        <b/>
        <sz val="8"/>
        <rFont val="メイリオ"/>
        <family val="3"/>
        <charset val="128"/>
      </rPr>
      <t>必須回答</t>
    </r>
    <r>
      <rPr>
        <b/>
        <sz val="7"/>
        <color rgb="FFFF0000"/>
        <rFont val="メイリオ"/>
        <family val="3"/>
        <charset val="128"/>
      </rPr>
      <t xml:space="preserve">
8地域の場合のみ
</t>
    </r>
    <r>
      <rPr>
        <sz val="7"/>
        <rFont val="メイリオ"/>
        <family val="3"/>
        <charset val="128"/>
      </rPr>
      <t>詳細は</t>
    </r>
    <r>
      <rPr>
        <b/>
        <sz val="7"/>
        <color rgb="FFFF0000"/>
        <rFont val="メイリオ"/>
        <family val="3"/>
        <charset val="128"/>
      </rPr>
      <t>「別紙7」</t>
    </r>
    <r>
      <rPr>
        <sz val="7"/>
        <color theme="3" tint="-0.249977111117893"/>
        <rFont val="メイリオ"/>
        <family val="3"/>
        <charset val="128"/>
      </rPr>
      <t>にて確認</t>
    </r>
    <rPh sb="0" eb="2">
      <t>ヒッス</t>
    </rPh>
    <rPh sb="2" eb="4">
      <t>カイトウ</t>
    </rPh>
    <rPh sb="6" eb="8">
      <t>チイキ</t>
    </rPh>
    <rPh sb="15" eb="17">
      <t>ショウサイ</t>
    </rPh>
    <phoneticPr fontId="4"/>
  </si>
  <si>
    <r>
      <t>ｴﾈﾙｷﾞｰ消費効率区分などは</t>
    </r>
    <r>
      <rPr>
        <b/>
        <sz val="7"/>
        <color rgb="FFFF0000"/>
        <rFont val="メイリオ"/>
        <family val="3"/>
        <charset val="128"/>
      </rPr>
      <t>｢別紙６｣</t>
    </r>
    <r>
      <rPr>
        <sz val="7"/>
        <rFont val="メイリオ"/>
        <family val="3"/>
        <charset val="128"/>
      </rPr>
      <t>にて確認</t>
    </r>
    <phoneticPr fontId="3"/>
  </si>
  <si>
    <t>－</t>
    <phoneticPr fontId="3"/>
  </si>
  <si>
    <t>「－」追加</t>
    <rPh sb="3" eb="5">
      <t>ツイカ</t>
    </rPh>
    <phoneticPr fontId="3"/>
  </si>
  <si>
    <t>選択リスト</t>
    <rPh sb="0" eb="2">
      <t>センタク</t>
    </rPh>
    <phoneticPr fontId="3"/>
  </si>
  <si>
    <t>未選択</t>
    <rPh sb="0" eb="1">
      <t>ミ</t>
    </rPh>
    <rPh sb="1" eb="3">
      <t>センタク</t>
    </rPh>
    <phoneticPr fontId="3"/>
  </si>
  <si>
    <t>選択</t>
    <rPh sb="0" eb="2">
      <t>センタク</t>
    </rPh>
    <phoneticPr fontId="3"/>
  </si>
  <si>
    <t>設問対象の室が存在しない</t>
    <phoneticPr fontId="3"/>
  </si>
  <si>
    <t>「設問対象の室が存在しない」追加</t>
    <rPh sb="14" eb="16">
      <t>ツイカ</t>
    </rPh>
    <phoneticPr fontId="3"/>
  </si>
  <si>
    <t>回答欄(行は空けず詰めてご入力ください）</t>
    <rPh sb="0" eb="2">
      <t>カイトウ</t>
    </rPh>
    <rPh sb="2" eb="3">
      <t>ラン</t>
    </rPh>
    <rPh sb="4" eb="5">
      <t>ギョウ</t>
    </rPh>
    <rPh sb="6" eb="7">
      <t>ア</t>
    </rPh>
    <rPh sb="9" eb="10">
      <t>ツ</t>
    </rPh>
    <rPh sb="13" eb="15">
      <t>ニュウリョク</t>
    </rPh>
    <phoneticPr fontId="3"/>
  </si>
  <si>
    <t>郵便番号</t>
    <rPh sb="0" eb="4">
      <t>ユウビンバンゴウ</t>
    </rPh>
    <phoneticPr fontId="3"/>
  </si>
  <si>
    <t>断熱材なし</t>
    <rPh sb="0" eb="2">
      <t>ダンネツ</t>
    </rPh>
    <rPh sb="2" eb="3">
      <t>ザイ</t>
    </rPh>
    <phoneticPr fontId="2"/>
  </si>
  <si>
    <t>上記以外の断熱材</t>
    <rPh sb="0" eb="2">
      <t>ジョウキ</t>
    </rPh>
    <rPh sb="2" eb="4">
      <t>イガイ</t>
    </rPh>
    <rPh sb="5" eb="7">
      <t>ダンネツ</t>
    </rPh>
    <rPh sb="7" eb="8">
      <t>ザイ</t>
    </rPh>
    <phoneticPr fontId="2"/>
  </si>
  <si>
    <t>断熱仕様不明</t>
    <rPh sb="0" eb="2">
      <t>ダンネツ</t>
    </rPh>
    <rPh sb="2" eb="4">
      <t>シヨウ</t>
    </rPh>
    <rPh sb="4" eb="6">
      <t>フメイ</t>
    </rPh>
    <phoneticPr fontId="2"/>
  </si>
  <si>
    <t>備考</t>
    <rPh sb="0" eb="2">
      <t>ビコウ</t>
    </rPh>
    <phoneticPr fontId="3"/>
  </si>
  <si>
    <r>
      <rPr>
        <b/>
        <sz val="8"/>
        <rFont val="メイリオ"/>
        <family val="3"/>
        <charset val="128"/>
      </rPr>
      <t>必須回答</t>
    </r>
    <r>
      <rPr>
        <b/>
        <sz val="7"/>
        <rFont val="メイリオ"/>
        <family val="3"/>
        <charset val="128"/>
      </rPr>
      <t xml:space="preserve">
</t>
    </r>
    <r>
      <rPr>
        <b/>
        <sz val="7"/>
        <color rgb="FFFF0000"/>
        <rFont val="メイリオ"/>
        <family val="3"/>
        <charset val="128"/>
      </rPr>
      <t>⑯で｢温水暖房｣のいずれかを選択した場合のみ</t>
    </r>
    <rPh sb="0" eb="2">
      <t>ヒッス</t>
    </rPh>
    <rPh sb="2" eb="4">
      <t>カイトウ</t>
    </rPh>
    <rPh sb="19" eb="21">
      <t>センタク</t>
    </rPh>
    <phoneticPr fontId="4"/>
  </si>
  <si>
    <r>
      <rPr>
        <b/>
        <sz val="8"/>
        <rFont val="メイリオ"/>
        <family val="3"/>
        <charset val="128"/>
      </rPr>
      <t>必須回答</t>
    </r>
    <r>
      <rPr>
        <b/>
        <sz val="7"/>
        <rFont val="メイリオ"/>
        <family val="3"/>
        <charset val="128"/>
      </rPr>
      <t xml:space="preserve">
</t>
    </r>
    <r>
      <rPr>
        <b/>
        <sz val="7"/>
        <color rgb="FFFF0000"/>
        <rFont val="メイリオ"/>
        <family val="3"/>
        <charset val="128"/>
      </rPr>
      <t>⑯で｢温水暖房｣のいずれかを選択した場合のみ</t>
    </r>
    <rPh sb="0" eb="2">
      <t>ヒッス</t>
    </rPh>
    <rPh sb="2" eb="4">
      <t>カイトウ</t>
    </rPh>
    <phoneticPr fontId="4"/>
  </si>
  <si>
    <t>＜令和６年度の着工戸数＞</t>
  </si>
  <si>
    <t>数値入力</t>
    <rPh sb="0" eb="4">
      <t>スウチニュウリョク</t>
    </rPh>
    <phoneticPr fontId="3"/>
  </si>
  <si>
    <r>
      <rPr>
        <b/>
        <sz val="7"/>
        <color rgb="FFFF0000"/>
        <rFont val="メイリオ"/>
        <family val="3"/>
        <charset val="128"/>
      </rPr>
      <t>リスト選択については｢別紙2」</t>
    </r>
    <r>
      <rPr>
        <sz val="7"/>
        <rFont val="メイリオ"/>
        <family val="3"/>
        <charset val="128"/>
      </rPr>
      <t>を参照し番号を選択</t>
    </r>
    <rPh sb="3" eb="5">
      <t>センタク</t>
    </rPh>
    <rPh sb="11" eb="13">
      <t>ベッシ</t>
    </rPh>
    <rPh sb="16" eb="18">
      <t>サンショウ</t>
    </rPh>
    <rPh sb="19" eb="21">
      <t>バンゴウ</t>
    </rPh>
    <phoneticPr fontId="4"/>
  </si>
  <si>
    <t>⑪</t>
    <phoneticPr fontId="3"/>
  </si>
  <si>
    <t>⑫</t>
    <phoneticPr fontId="3"/>
  </si>
  <si>
    <t>左記の
断熱材の厚み[mm]</t>
    <rPh sb="0" eb="2">
      <t>サキ</t>
    </rPh>
    <phoneticPr fontId="3"/>
  </si>
  <si>
    <r>
      <t>1行につき</t>
    </r>
    <r>
      <rPr>
        <sz val="7"/>
        <color rgb="FFFF0000"/>
        <rFont val="メイリオ"/>
        <family val="3"/>
        <charset val="128"/>
      </rPr>
      <t>1つ</t>
    </r>
    <r>
      <rPr>
        <sz val="7"/>
        <rFont val="メイリオ"/>
        <family val="3"/>
        <charset val="128"/>
      </rPr>
      <t xml:space="preserve">入力。断熱材を複数重ねる場合は
</t>
    </r>
    <r>
      <rPr>
        <b/>
        <sz val="7"/>
        <color theme="9" tint="-0.249977111117893"/>
        <rFont val="メイリオ"/>
        <family val="3"/>
        <charset val="128"/>
      </rPr>
      <t>主たる断熱材を選択</t>
    </r>
    <rPh sb="7" eb="9">
      <t>ニュウリョク</t>
    </rPh>
    <rPh sb="10" eb="13">
      <t>ダンネツザイ</t>
    </rPh>
    <rPh sb="14" eb="16">
      <t>フクスウ</t>
    </rPh>
    <rPh sb="16" eb="17">
      <t>カサ</t>
    </rPh>
    <rPh sb="19" eb="21">
      <t>バアイ</t>
    </rPh>
    <rPh sb="23" eb="24">
      <t>シュ</t>
    </rPh>
    <rPh sb="26" eb="29">
      <t>ダンネツザイ</t>
    </rPh>
    <rPh sb="30" eb="32">
      <t>センタク</t>
    </rPh>
    <phoneticPr fontId="3"/>
  </si>
  <si>
    <t>令和６年度に着工した新築住宅について、ご回答ください。（黄色セルに記入）</t>
    <rPh sb="6" eb="8">
      <t>チャッコウ</t>
    </rPh>
    <rPh sb="10" eb="12">
      <t>シンチク</t>
    </rPh>
    <rPh sb="12" eb="14">
      <t>ジュウタク</t>
    </rPh>
    <rPh sb="20" eb="22">
      <t>カイトウ</t>
    </rPh>
    <rPh sb="28" eb="30">
      <t>キイロ</t>
    </rPh>
    <rPh sb="33" eb="35">
      <t>キニュウ</t>
    </rPh>
    <phoneticPr fontId="4"/>
  </si>
  <si>
    <t>⑮-1</t>
    <phoneticPr fontId="4"/>
  </si>
  <si>
    <t>⑮-2</t>
    <phoneticPr fontId="4"/>
  </si>
  <si>
    <t>ドアの仕様</t>
    <rPh sb="3" eb="5">
      <t>シヨウ</t>
    </rPh>
    <phoneticPr fontId="3"/>
  </si>
  <si>
    <t>ドアのU値
［W/㎡･K］</t>
    <rPh sb="4" eb="5">
      <t>チ</t>
    </rPh>
    <phoneticPr fontId="3"/>
  </si>
  <si>
    <r>
      <t>左記の
断熱材の厚み</t>
    </r>
    <r>
      <rPr>
        <b/>
        <sz val="7"/>
        <rFont val="メイリオ"/>
        <family val="3"/>
        <charset val="128"/>
      </rPr>
      <t>[mm]</t>
    </r>
    <rPh sb="0" eb="2">
      <t>サキ</t>
    </rPh>
    <phoneticPr fontId="3"/>
  </si>
  <si>
    <t>部位の熱貫流率U［W/㎡･K］</t>
    <rPh sb="0" eb="2">
      <t>ブイ</t>
    </rPh>
    <phoneticPr fontId="4"/>
  </si>
  <si>
    <t>窓の熱貫流率U
［W/㎡･K］
（LD）</t>
    <rPh sb="0" eb="1">
      <t>マド</t>
    </rPh>
    <phoneticPr fontId="3"/>
  </si>
  <si>
    <t>ドアの熱貫流率U
［W/㎡･K］</t>
    <phoneticPr fontId="3"/>
  </si>
  <si>
    <t>分かる場合
のみ回答
部位の熱貫流率Uを記入</t>
    <rPh sb="8" eb="10">
      <t>カイトウ</t>
    </rPh>
    <phoneticPr fontId="4"/>
  </si>
  <si>
    <t>分かる場合
のみ回答
窓の熱貫流率Uを記入</t>
    <rPh sb="0" eb="1">
      <t>ワ</t>
    </rPh>
    <rPh sb="3" eb="5">
      <t>バアイ</t>
    </rPh>
    <rPh sb="8" eb="10">
      <t>カイトウ</t>
    </rPh>
    <phoneticPr fontId="4"/>
  </si>
  <si>
    <t>分かる場合
のみ回答
ドアの熱貫流率Uを記入</t>
    <rPh sb="0" eb="1">
      <t>ワ</t>
    </rPh>
    <rPh sb="3" eb="5">
      <t>バアイ</t>
    </rPh>
    <rPh sb="8" eb="10">
      <t>カイトウ</t>
    </rPh>
    <phoneticPr fontId="4"/>
  </si>
  <si>
    <t>昼間沸上げ機能のある電気ヒートポンプ給湯機</t>
    <rPh sb="20" eb="21">
      <t>キ</t>
    </rPh>
    <phoneticPr fontId="3"/>
  </si>
  <si>
    <t>●黄色セルにご記入ください。</t>
    <rPh sb="7" eb="9">
      <t>キニュウ</t>
    </rPh>
    <phoneticPr fontId="3"/>
  </si>
  <si>
    <t>問1-1.</t>
    <rPh sb="0" eb="1">
      <t>ト</t>
    </rPh>
    <phoneticPr fontId="3"/>
  </si>
  <si>
    <t>「①外皮性能を高めること」について難しいと感じたこと（自由回答）　例）コストへの影響が大きく､断念した。</t>
  </si>
  <si>
    <t>「②一次エネルギー消費性能を高めること」について難しいと感じたこと（自由回答）　例）コストへの影響が大きく､断念した。</t>
  </si>
  <si>
    <t>「０戸」以外の方は､【問６ に続きます】</t>
  </si>
  <si>
    <t>※1 コース1：設計住宅性能評価､長期優良住宅等計画の認定又は長期使用構造等（以下､「設計住宅性能評価等」といいます。）の確認を受けることによる省エネ適判の省略
※2 コース2：省エネ適判と設計住宅性能評価等とを併せて受ける場合の､省エネ適判に係る添付図書の合理化</t>
  </si>
  <si>
    <t>①仕様基準</t>
    <phoneticPr fontId="3"/>
  </si>
  <si>
    <t>②コース１</t>
    <phoneticPr fontId="3"/>
  </si>
  <si>
    <t>戸建住宅のうち</t>
    <rPh sb="0" eb="2">
      <t>コダテ</t>
    </rPh>
    <rPh sb="2" eb="4">
      <t>ジュウタク</t>
    </rPh>
    <phoneticPr fontId="3"/>
  </si>
  <si>
    <t>％</t>
    <phoneticPr fontId="3"/>
  </si>
  <si>
    <t>問1-2.</t>
    <rPh sb="0" eb="1">
      <t>ト</t>
    </rPh>
    <phoneticPr fontId="3"/>
  </si>
  <si>
    <t>問2.</t>
    <rPh sb="0" eb="1">
      <t>ト</t>
    </rPh>
    <phoneticPr fontId="3"/>
  </si>
  <si>
    <t>【問２に続きます】</t>
    <rPh sb="1" eb="2">
      <t>トイ</t>
    </rPh>
    <rPh sb="4" eb="5">
      <t>ツヅ</t>
    </rPh>
    <phoneticPr fontId="3"/>
  </si>
  <si>
    <t>各住宅の基準適合確認の方法について､当初は仕様基準の活用を想定していたが､性能基準（計算）へ変更したケースはありますか。また､その反対のケースはありますか。それぞれ該当がある場合は○を記入してください。</t>
  </si>
  <si>
    <t>①　仕様基準→性能基準（計算）への変更</t>
    <phoneticPr fontId="3"/>
  </si>
  <si>
    <t>②性能基準（計算）→仕様基準への変更</t>
    <phoneticPr fontId="3"/>
  </si>
  <si>
    <t>②　性能基準（計算）→仕様基準への変更</t>
    <phoneticPr fontId="3"/>
  </si>
  <si>
    <t>①仕様基準→性能基準（計算）への変更</t>
    <phoneticPr fontId="3"/>
  </si>
  <si>
    <t>○を記入された項目について、変更の理由を教えてください。</t>
    <phoneticPr fontId="3"/>
  </si>
  <si>
    <t>問4-1.</t>
    <rPh sb="0" eb="1">
      <t>ト</t>
    </rPh>
    <phoneticPr fontId="3"/>
  </si>
  <si>
    <t>性能基準（計算）と仕様基準それぞれについて、ご意見があれば教えてください。</t>
    <phoneticPr fontId="3"/>
  </si>
  <si>
    <t>【問4に続きます】</t>
    <rPh sb="1" eb="2">
      <t>トイ</t>
    </rPh>
    <rPh sb="4" eb="5">
      <t>ツヅ</t>
    </rPh>
    <phoneticPr fontId="3"/>
  </si>
  <si>
    <t>例）マニュアルの記載を充実してほしい。</t>
    <phoneticPr fontId="3"/>
  </si>
  <si>
    <t>①性能基準（計算）</t>
    <phoneticPr fontId="3"/>
  </si>
  <si>
    <t>②仕様基準</t>
    <phoneticPr fontId="3"/>
  </si>
  <si>
    <t>③その他</t>
    <phoneticPr fontId="3"/>
  </si>
  <si>
    <t>問4-2.</t>
    <rPh sb="0" eb="1">
      <t>ト</t>
    </rPh>
    <phoneticPr fontId="3"/>
  </si>
  <si>
    <t>外皮性能又は一次エネルギー消費性能を高めることが難しいと感じた経験はありますか。難しいと感じたことがある場合は○をご記入ください。</t>
    <phoneticPr fontId="3"/>
  </si>
  <si>
    <t>001</t>
    <phoneticPr fontId="3"/>
  </si>
  <si>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</si>
  <si>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</si>
  <si>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</si>
  <si>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</si>
  <si>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</si>
  <si>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</si>
  <si>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</si>
  <si>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</si>
  <si>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</si>
  <si>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</si>
  <si>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</si>
  <si>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</si>
  <si>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</si>
  <si>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</si>
  <si>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</si>
  <si>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</si>
  <si>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</si>
  <si>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</si>
  <si>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</si>
  <si>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</si>
  <si>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</si>
  <si>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</si>
  <si>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</si>
  <si>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</si>
  <si>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</si>
  <si>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</si>
  <si>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</si>
  <si>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</si>
  <si>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</si>
  <si>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</si>
  <si>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</si>
  <si>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</si>
  <si>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</si>
  <si>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</si>
  <si>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</si>
  <si>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</si>
  <si>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</si>
  <si>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</si>
  <si>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</si>
  <si>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</si>
  <si>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</si>
  <si>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</si>
  <si>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</si>
  <si>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</si>
  <si>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</si>
  <si>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</si>
  <si>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</si>
  <si>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</si>
  <si>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</si>
  <si>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</si>
  <si>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</si>
  <si>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</si>
  <si>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</si>
  <si>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</si>
  <si>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</si>
  <si>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</si>
  <si>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</si>
  <si>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</si>
  <si>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</si>
  <si>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</si>
  <si>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</si>
  <si>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</si>
  <si>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</si>
  <si>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</si>
  <si>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</si>
  <si>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</si>
  <si>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</si>
  <si>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</si>
  <si>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</si>
  <si>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</si>
  <si>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</si>
  <si>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</si>
  <si>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</si>
  <si>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</si>
  <si>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</si>
  <si>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</si>
  <si>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</si>
  <si>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</si>
  <si>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</si>
  <si>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</si>
  <si>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</si>
  <si>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</si>
  <si>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</si>
  <si>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</si>
  <si>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</si>
  <si>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000</t>
    <phoneticPr fontId="3"/>
  </si>
  <si>
    <t>998</t>
    <phoneticPr fontId="3"/>
  </si>
  <si>
    <t>999</t>
    <phoneticPr fontId="3"/>
  </si>
  <si>
    <t>別紙4_窓の選択肢</t>
    <rPh sb="4" eb="5">
      <t>マド</t>
    </rPh>
    <phoneticPr fontId="3"/>
  </si>
  <si>
    <t>A_プレハブ建築協会</t>
  </si>
  <si>
    <t>B_不動協</t>
  </si>
  <si>
    <t>UR</t>
  </si>
  <si>
    <t>C_建築主</t>
  </si>
  <si>
    <t>D_元請け</t>
  </si>
  <si>
    <t>E_８地域</t>
  </si>
  <si>
    <t>配布先の分類</t>
    <rPh sb="0" eb="3">
      <t>ハイフサキ</t>
    </rPh>
    <phoneticPr fontId="3"/>
  </si>
  <si>
    <t>プレハブ建築協会</t>
    <phoneticPr fontId="3"/>
  </si>
  <si>
    <t>分類</t>
    <rPh sb="0" eb="2">
      <t>ブンルイ</t>
    </rPh>
    <phoneticPr fontId="3"/>
  </si>
  <si>
    <t>不動産協会</t>
    <rPh sb="0" eb="3">
      <t>フドウサン</t>
    </rPh>
    <rPh sb="3" eb="5">
      <t>キョウカイ</t>
    </rPh>
    <phoneticPr fontId="3"/>
  </si>
  <si>
    <t>UR</t>
    <phoneticPr fontId="3"/>
  </si>
  <si>
    <t>配布先文言</t>
    <rPh sb="0" eb="3">
      <t>ハイフサキ</t>
    </rPh>
    <rPh sb="3" eb="5">
      <t>モンゴン</t>
    </rPh>
    <phoneticPr fontId="3"/>
  </si>
  <si>
    <t>リスト選択</t>
    <rPh sb="3" eb="5">
      <t>センタク</t>
    </rPh>
    <phoneticPr fontId="3"/>
  </si>
  <si>
    <t>建築主として供給</t>
    <rPh sb="0" eb="3">
      <t>ケンチクヌシ</t>
    </rPh>
    <rPh sb="6" eb="8">
      <t>キョウキュウ</t>
    </rPh>
    <phoneticPr fontId="3"/>
  </si>
  <si>
    <t>元請けとして供給</t>
  </si>
  <si>
    <t>8地域</t>
  </si>
  <si>
    <t>●貴社が「元請け」として供給した新築住宅についてお伺いします。</t>
    <phoneticPr fontId="3"/>
  </si>
  <si>
    <t>●貴社が「建築主」として供給した新築住宅についてお伺いします。</t>
    <phoneticPr fontId="3"/>
  </si>
  <si>
    <t>●貴社が代表となる設計者として設計した新築住宅についてお伺いします。</t>
    <phoneticPr fontId="3"/>
  </si>
  <si>
    <t>共同住宅のうち
（棟数ベース）</t>
    <phoneticPr fontId="3"/>
  </si>
  <si>
    <t>↓変更したケースがある場合は○を記入（複数選択可）</t>
    <phoneticPr fontId="3"/>
  </si>
  <si>
    <r>
      <rPr>
        <b/>
        <sz val="11"/>
        <color theme="1"/>
        <rFont val="メイリオ"/>
        <family val="3"/>
        <charset val="128"/>
      </rPr>
      <t>性能基準（計算）</t>
    </r>
    <r>
      <rPr>
        <sz val="11"/>
        <color theme="1"/>
        <rFont val="メイリオ"/>
        <family val="3"/>
        <charset val="128"/>
      </rPr>
      <t>あるいは</t>
    </r>
    <r>
      <rPr>
        <b/>
        <sz val="11"/>
        <color theme="1"/>
        <rFont val="メイリオ"/>
        <family val="3"/>
        <charset val="128"/>
      </rPr>
      <t>仕様基準での評価</t>
    </r>
    <r>
      <rPr>
        <sz val="11"/>
        <color theme="1"/>
        <rFont val="メイリオ"/>
        <family val="3"/>
        <charset val="128"/>
      </rPr>
      <t>は､</t>
    </r>
    <r>
      <rPr>
        <b/>
        <sz val="11"/>
        <color theme="1"/>
        <rFont val="メイリオ"/>
        <family val="3"/>
        <charset val="128"/>
      </rPr>
      <t>どなたが実施していますか</t>
    </r>
    <r>
      <rPr>
        <sz val="11"/>
        <color theme="1"/>
        <rFont val="メイリオ"/>
        <family val="3"/>
        <charset val="128"/>
      </rPr>
      <t>。
各評価方法４列について､</t>
    </r>
    <r>
      <rPr>
        <b/>
        <sz val="11"/>
        <color theme="1"/>
        <rFont val="メイリオ"/>
        <family val="3"/>
        <charset val="128"/>
      </rPr>
      <t>①～⑨のうち該当する欄に○をご記入</t>
    </r>
    <r>
      <rPr>
        <sz val="11"/>
        <color theme="1"/>
        <rFont val="メイリオ"/>
        <family val="3"/>
        <charset val="128"/>
      </rPr>
      <t>ください（</t>
    </r>
    <r>
      <rPr>
        <b/>
        <sz val="11"/>
        <color theme="1"/>
        <rFont val="メイリオ"/>
        <family val="3"/>
        <charset val="128"/>
      </rPr>
      <t>○は複数可</t>
    </r>
    <r>
      <rPr>
        <sz val="11"/>
        <color theme="1"/>
        <rFont val="メイリオ"/>
        <family val="3"/>
        <charset val="128"/>
      </rPr>
      <t>）。</t>
    </r>
    <phoneticPr fontId="3"/>
  </si>
  <si>
    <r>
      <t>2025年4月からの省エネ基準への原則適合義務化により､着工前に､登録省エネ判定機関による省エネ性能適合性判定（省エネ適判）を受けることが必要になっています。
一方､</t>
    </r>
    <r>
      <rPr>
        <b/>
        <sz val="11"/>
        <color theme="1"/>
        <rFont val="メイリオ"/>
        <family val="3"/>
        <charset val="128"/>
      </rPr>
      <t>①仕様基準に基づく設計､②コース１（※１）の場合は省エネ適判を省略</t>
    </r>
    <r>
      <rPr>
        <sz val="11"/>
        <color theme="1"/>
        <rFont val="メイリオ"/>
        <family val="3"/>
        <charset val="128"/>
      </rPr>
      <t>できるほか､</t>
    </r>
    <r>
      <rPr>
        <b/>
        <sz val="11"/>
        <color theme="1"/>
        <rFont val="メイリオ"/>
        <family val="3"/>
        <charset val="128"/>
      </rPr>
      <t>③コース２（※２）の場合は省エネ適判に係る添付図書を合理化</t>
    </r>
    <r>
      <rPr>
        <sz val="11"/>
        <color theme="1"/>
        <rFont val="メイリオ"/>
        <family val="3"/>
        <charset val="128"/>
      </rPr>
      <t xml:space="preserve">することができます。
</t>
    </r>
    <r>
      <rPr>
        <b/>
        <sz val="11"/>
        <color theme="1"/>
        <rFont val="メイリオ"/>
        <family val="3"/>
        <charset val="128"/>
      </rPr>
      <t>2025年4月以降､これらの制度をどの程度活用しているか､ご回答ください。</t>
    </r>
    <phoneticPr fontId="3"/>
  </si>
  <si>
    <r>
      <t>●</t>
    </r>
    <r>
      <rPr>
        <b/>
        <u/>
        <sz val="12"/>
        <color theme="1"/>
        <rFont val="メイリオ"/>
        <family val="3"/>
        <charset val="128"/>
      </rPr>
      <t>問５・問６は、令和６年度に着工した新築住宅</t>
    </r>
    <r>
      <rPr>
        <b/>
        <sz val="12"/>
        <color theme="1"/>
        <rFont val="メイリオ"/>
        <family val="3"/>
        <charset val="128"/>
      </rPr>
      <t>についてお伺いします。</t>
    </r>
    <phoneticPr fontId="3"/>
  </si>
  <si>
    <r>
      <rPr>
        <b/>
        <sz val="11"/>
        <color theme="1"/>
        <rFont val="メイリオ"/>
        <family val="3"/>
        <charset val="128"/>
      </rPr>
      <t>令和６年度に着工</t>
    </r>
    <r>
      <rPr>
        <sz val="11"/>
        <color theme="1"/>
        <rFont val="メイリオ"/>
        <family val="3"/>
        <charset val="128"/>
      </rPr>
      <t>した戸数を､戸建住宅と共同住宅に分けて（</t>
    </r>
    <r>
      <rPr>
        <b/>
        <sz val="11"/>
        <color theme="1"/>
        <rFont val="メイリオ"/>
        <family val="3"/>
        <charset val="128"/>
      </rPr>
      <t>戸建住宅は太陽光発電を設置した戸数､共同住宅は棟数も併記）</t>
    </r>
    <r>
      <rPr>
        <sz val="11"/>
        <color theme="1"/>
        <rFont val="メイリオ"/>
        <family val="3"/>
        <charset val="128"/>
      </rPr>
      <t>をご記入ください。</t>
    </r>
    <phoneticPr fontId="3"/>
  </si>
  <si>
    <t>＜仕様基準⇒性能基準（計算）へ変更したケース、性能基準（計算）⇒仕様基準へ変更したケース＞</t>
    <rPh sb="1" eb="3">
      <t>シヨウ</t>
    </rPh>
    <rPh sb="3" eb="5">
      <t>キジュン</t>
    </rPh>
    <rPh sb="6" eb="8">
      <t>セイノウ</t>
    </rPh>
    <rPh sb="8" eb="10">
      <t>キジュン</t>
    </rPh>
    <rPh sb="11" eb="13">
      <t>ケイサン</t>
    </rPh>
    <rPh sb="15" eb="17">
      <t>ヘンコウ</t>
    </rPh>
    <phoneticPr fontId="3"/>
  </si>
  <si>
    <r>
      <t>問1-1でご回答いただいた仕様基準･コース1･コース2の活用割合について､</t>
    </r>
    <r>
      <rPr>
        <b/>
        <sz val="11"/>
        <color theme="1"/>
        <rFont val="メイリオ"/>
        <family val="3"/>
        <charset val="128"/>
      </rPr>
      <t>適合義務化開始前（2025年４月よりも前）に「適合義務化後のこれらの制度を活用の割合」をどのように想定していたか</t>
    </r>
    <r>
      <rPr>
        <sz val="11"/>
        <color theme="1"/>
        <rFont val="メイリオ"/>
        <family val="3"/>
        <charset val="128"/>
      </rPr>
      <t>､ご回答ください。</t>
    </r>
    <phoneticPr fontId="3"/>
  </si>
  <si>
    <r>
      <t>●</t>
    </r>
    <r>
      <rPr>
        <b/>
        <u/>
        <sz val="12"/>
        <color theme="1"/>
        <rFont val="メイリオ"/>
        <family val="3"/>
        <charset val="128"/>
      </rPr>
      <t>問1～問4は、2025年4月（省エネ基準適合義務化開始）から現在に至るまでに、「着工した」または「確認申請を提出した」新築住宅</t>
    </r>
    <r>
      <rPr>
        <b/>
        <sz val="12"/>
        <color theme="1"/>
        <rFont val="メイリオ"/>
        <family val="3"/>
        <charset val="128"/>
      </rPr>
      <t>についてお伺いします。2025年4月から現在に至るまでに「着工した」または「確認申請を提出した」新築住宅がない場合は、問5に進んでください。</t>
    </r>
    <phoneticPr fontId="3"/>
  </si>
  <si>
    <t>※「②建築主として新築住宅を建築しない」とご回答頂いた場合は､これ以降の設問へのご回答は不要です。</t>
    <phoneticPr fontId="3"/>
  </si>
  <si>
    <r>
      <rPr>
        <b/>
        <sz val="7"/>
        <color rgb="FFFF0000"/>
        <rFont val="メイリオ"/>
        <family val="3"/>
        <charset val="128"/>
      </rPr>
      <t>リスト選択については｢別紙2」</t>
    </r>
    <r>
      <rPr>
        <sz val="7"/>
        <rFont val="メイリオ"/>
        <family val="3"/>
        <charset val="128"/>
      </rPr>
      <t>を参照し番号を選択　</t>
    </r>
    <r>
      <rPr>
        <b/>
        <u/>
        <sz val="7"/>
        <color rgb="FFFF0000"/>
        <rFont val="メイリオ"/>
        <family val="3"/>
        <charset val="128"/>
      </rPr>
      <t>※別紙２の内容は前回調査より変更されていますのでご注意ください</t>
    </r>
    <rPh sb="3" eb="5">
      <t>センタク</t>
    </rPh>
    <rPh sb="11" eb="13">
      <t>ベッシ</t>
    </rPh>
    <rPh sb="16" eb="18">
      <t>サンショウ</t>
    </rPh>
    <rPh sb="19" eb="21">
      <t>バンゴウ</t>
    </rPh>
    <phoneticPr fontId="4"/>
  </si>
  <si>
    <r>
      <rPr>
        <b/>
        <sz val="8"/>
        <rFont val="メイリオ"/>
        <family val="3"/>
        <charset val="128"/>
      </rPr>
      <t>必須回答</t>
    </r>
    <r>
      <rPr>
        <b/>
        <sz val="7"/>
        <rFont val="メイリオ"/>
        <family val="3"/>
        <charset val="128"/>
      </rPr>
      <t xml:space="preserve">
</t>
    </r>
    <r>
      <rPr>
        <b/>
        <sz val="7"/>
        <color rgb="FFFF0000"/>
        <rFont val="メイリオ"/>
        <family val="3"/>
        <charset val="128"/>
      </rPr>
      <t>「別紙4」</t>
    </r>
    <r>
      <rPr>
        <sz val="7"/>
        <rFont val="メイリオ"/>
        <family val="3"/>
        <charset val="128"/>
      </rPr>
      <t xml:space="preserve">を参照し、番号を選択
</t>
    </r>
    <r>
      <rPr>
        <b/>
        <u/>
        <sz val="7"/>
        <color rgb="FFFF0000"/>
        <rFont val="メイリオ"/>
        <family val="3"/>
        <charset val="128"/>
      </rPr>
      <t>※別紙４の内容は前回調査より変更されていますのでご注意ください</t>
    </r>
    <rPh sb="0" eb="2">
      <t>ヒッス</t>
    </rPh>
    <rPh sb="2" eb="4">
      <t>カイトウ</t>
    </rPh>
    <phoneticPr fontId="4"/>
  </si>
  <si>
    <r>
      <rPr>
        <b/>
        <sz val="8"/>
        <rFont val="メイリオ"/>
        <family val="3"/>
        <charset val="128"/>
      </rPr>
      <t>必須回答</t>
    </r>
    <r>
      <rPr>
        <b/>
        <sz val="7"/>
        <rFont val="メイリオ"/>
        <family val="3"/>
        <charset val="128"/>
      </rPr>
      <t xml:space="preserve">
</t>
    </r>
    <r>
      <rPr>
        <b/>
        <sz val="7"/>
        <color rgb="FFFF0000"/>
        <rFont val="メイリオ"/>
        <family val="3"/>
        <charset val="128"/>
      </rPr>
      <t>「別紙5」</t>
    </r>
    <r>
      <rPr>
        <sz val="7"/>
        <rFont val="メイリオ"/>
        <family val="3"/>
        <charset val="128"/>
      </rPr>
      <t xml:space="preserve">を参照し、番号を選択
</t>
    </r>
    <r>
      <rPr>
        <b/>
        <u/>
        <sz val="7"/>
        <color rgb="FFFF0000"/>
        <rFont val="メイリオ"/>
        <family val="3"/>
        <charset val="128"/>
      </rPr>
      <t>※別紙５の内容は前回調査より変更されていますのでご注意ください</t>
    </r>
    <rPh sb="0" eb="2">
      <t>ヒッス</t>
    </rPh>
    <rPh sb="2" eb="4">
      <t>カイトウ</t>
    </rPh>
    <phoneticPr fontId="4"/>
  </si>
  <si>
    <t>③コース２</t>
    <phoneticPr fontId="3"/>
  </si>
  <si>
    <t>④上記①②③の制度の活用なし（性能基準（計算））</t>
    <phoneticPr fontId="3"/>
  </si>
  <si>
    <t>最初の説明文</t>
    <rPh sb="0" eb="2">
      <t>サイショ</t>
    </rPh>
    <rPh sb="3" eb="6">
      <t>セツメイブン</t>
    </rPh>
    <phoneticPr fontId="3"/>
  </si>
  <si>
    <r>
      <rPr>
        <b/>
        <sz val="10"/>
        <color theme="1"/>
        <rFont val="メイリオ"/>
        <family val="3"/>
        <charset val="128"/>
      </rPr>
      <t>【問６記入方法】</t>
    </r>
    <r>
      <rPr>
        <sz val="10"/>
        <color theme="1"/>
        <rFont val="メイリオ"/>
        <family val="3"/>
        <charset val="128"/>
      </rPr>
      <t xml:space="preserve">
● 問５で回答した</t>
    </r>
    <r>
      <rPr>
        <b/>
        <sz val="10"/>
        <color theme="1"/>
        <rFont val="メイリオ"/>
        <family val="3"/>
        <charset val="128"/>
      </rPr>
      <t>令和６年度に着工した新築住宅</t>
    </r>
    <r>
      <rPr>
        <sz val="10"/>
        <color theme="1"/>
        <rFont val="メイリオ"/>
        <family val="3"/>
        <charset val="128"/>
      </rPr>
      <t>※について、「</t>
    </r>
    <r>
      <rPr>
        <b/>
        <sz val="10"/>
        <color theme="1"/>
        <rFont val="メイリオ"/>
        <family val="3"/>
        <charset val="128"/>
      </rPr>
      <t>建設地域と着工戸数</t>
    </r>
    <r>
      <rPr>
        <sz val="10"/>
        <color theme="1"/>
        <rFont val="メイリオ"/>
        <family val="3"/>
        <charset val="128"/>
      </rPr>
      <t>（共同住宅は棟数も併記）」「</t>
    </r>
    <r>
      <rPr>
        <b/>
        <sz val="10"/>
        <color theme="1"/>
        <rFont val="メイリオ"/>
        <family val="3"/>
        <charset val="128"/>
      </rPr>
      <t>住宅属性</t>
    </r>
    <r>
      <rPr>
        <sz val="10"/>
        <color theme="1"/>
        <rFont val="メイリオ"/>
        <family val="3"/>
        <charset val="128"/>
      </rPr>
      <t>」「</t>
    </r>
    <r>
      <rPr>
        <b/>
        <sz val="10"/>
        <color theme="1"/>
        <rFont val="メイリオ"/>
        <family val="3"/>
        <charset val="128"/>
      </rPr>
      <t>断熱工法と断熱仕様等</t>
    </r>
    <r>
      <rPr>
        <sz val="10"/>
        <color theme="1"/>
        <rFont val="メイリオ"/>
        <family val="3"/>
        <charset val="128"/>
      </rPr>
      <t>」「</t>
    </r>
    <r>
      <rPr>
        <b/>
        <sz val="10"/>
        <color theme="1"/>
        <rFont val="メイリオ"/>
        <family val="3"/>
        <charset val="128"/>
      </rPr>
      <t>設備仕様</t>
    </r>
    <r>
      <rPr>
        <sz val="10"/>
        <color theme="1"/>
        <rFont val="メイリオ"/>
        <family val="3"/>
        <charset val="128"/>
      </rPr>
      <t>」をご記入ください。
● 「建設地域と着工戸数（共同住宅は棟数も併記）」「住宅属性」「断熱工法と断熱仕様等」「設備仕様」の</t>
    </r>
    <r>
      <rPr>
        <b/>
        <sz val="10"/>
        <color theme="1"/>
        <rFont val="メイリオ"/>
        <family val="3"/>
        <charset val="128"/>
      </rPr>
      <t>組合せが異なる</t>
    </r>
    <r>
      <rPr>
        <sz val="10"/>
        <color theme="1"/>
        <rFont val="メイリオ"/>
        <family val="3"/>
        <charset val="128"/>
      </rPr>
      <t>場合は、</t>
    </r>
    <r>
      <rPr>
        <b/>
        <sz val="10"/>
        <color theme="1"/>
        <rFont val="メイリオ"/>
        <family val="3"/>
        <charset val="128"/>
      </rPr>
      <t>仕様番号</t>
    </r>
    <r>
      <rPr>
        <sz val="10"/>
        <color theme="1"/>
        <rFont val="メイリオ"/>
        <family val="3"/>
        <charset val="128"/>
      </rPr>
      <t>（</t>
    </r>
    <r>
      <rPr>
        <b/>
        <sz val="10"/>
        <color theme="1"/>
        <rFont val="メイリオ"/>
        <family val="3"/>
        <charset val="128"/>
      </rPr>
      <t>記入行</t>
    </r>
    <r>
      <rPr>
        <sz val="10"/>
        <color theme="1"/>
        <rFont val="メイリオ"/>
        <family val="3"/>
        <charset val="128"/>
      </rPr>
      <t>）</t>
    </r>
    <r>
      <rPr>
        <b/>
        <sz val="10"/>
        <color theme="1"/>
        <rFont val="メイリオ"/>
        <family val="3"/>
        <charset val="128"/>
      </rPr>
      <t>を分けて</t>
    </r>
    <r>
      <rPr>
        <sz val="10"/>
        <color theme="1"/>
        <rFont val="メイリオ"/>
        <family val="3"/>
        <charset val="128"/>
      </rPr>
      <t>、ご記入ください。
● 断熱仕様と設備仕様の組合せが多数あり、ご回答が難しい場合は、代表的な仕様（着工戸数の多い組合せ仕様）で、まとめていただいても構いません。</t>
    </r>
    <rPh sb="28" eb="30">
      <t>シンチク</t>
    </rPh>
    <rPh sb="46" eb="48">
      <t>コスウ</t>
    </rPh>
    <rPh sb="169" eb="171">
      <t>チャッコウ</t>
    </rPh>
    <rPh sb="171" eb="172">
      <t>スウ</t>
    </rPh>
    <rPh sb="172" eb="174">
      <t>ウチワケ</t>
    </rPh>
    <rPh sb="212" eb="213">
      <t>ギョウ</t>
    </rPh>
    <phoneticPr fontId="3"/>
  </si>
  <si>
    <t>建設地域と着工戸数</t>
    <phoneticPr fontId="3"/>
  </si>
  <si>
    <t>断熱工法と断熱仕様等</t>
    <rPh sb="5" eb="7">
      <t>ダンネツ</t>
    </rPh>
    <rPh sb="7" eb="9">
      <t>シヨウ</t>
    </rPh>
    <rPh sb="9" eb="10">
      <t>ナド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</si>
</sst>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quot;#,##0_);[Red]\(&quot;¥&quot;#,##0\)"/>
    <numFmt numFmtId="177" formatCode="0.00_);[Red]\(0.00\)"/>
    <numFmt numFmtId="178" formatCode="General\ &quot;棟&quot;"/>
    <numFmt numFmtId="179" formatCode="General\ &quot;戸&quot;"/>
    <numFmt numFmtId="180" formatCode="#&quot;mm&quot;"/>
  </numFmts>
  <fonts count="78"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6"/>
      <name val="ＭＳ Ｐゴシック"/>
      <family val="3"/>
      <charset val="128"/>
      <scheme val="minor"/>
    </font>
    <font>
      <sz val="6"/>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theme="10"/>
      <name val="ＭＳ Ｐゴシック"/>
      <family val="3"/>
      <charset val="128"/>
      <scheme val="minor"/>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color theme="1"/>
      <name val="ＭＳ Ｐゴシック"/>
      <family val="2"/>
      <scheme val="minor"/>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ＭＳ 明朝"/>
      <family val="1"/>
      <charset val="128"/>
    </font>
    <font>
      <sz val="10"/>
      <name val="ＭＳ Ｐ明朝"/>
      <family val="1"/>
      <charset val="128"/>
    </font>
    <font>
      <sz val="11"/>
      <color indexed="17"/>
      <name val="ＭＳ Ｐゴシック"/>
      <family val="3"/>
      <charset val="128"/>
    </font>
    <font>
      <sz val="11"/>
      <color theme="1"/>
      <name val="メイリオ"/>
      <family val="3"/>
      <charset val="128"/>
    </font>
    <font>
      <sz val="12"/>
      <color theme="1"/>
      <name val="メイリオ"/>
      <family val="3"/>
      <charset val="128"/>
    </font>
    <font>
      <sz val="16"/>
      <color theme="1"/>
      <name val="メイリオ"/>
      <family val="3"/>
      <charset val="128"/>
    </font>
    <font>
      <sz val="10"/>
      <color theme="1"/>
      <name val="メイリオ"/>
      <family val="3"/>
      <charset val="128"/>
    </font>
    <font>
      <sz val="11"/>
      <color rgb="FF0000FF"/>
      <name val="メイリオ"/>
      <family val="3"/>
      <charset val="128"/>
    </font>
    <font>
      <sz val="8"/>
      <name val="メイリオ"/>
      <family val="3"/>
      <charset val="128"/>
    </font>
    <font>
      <sz val="9"/>
      <color theme="1"/>
      <name val="メイリオ"/>
      <family val="3"/>
      <charset val="128"/>
    </font>
    <font>
      <sz val="11"/>
      <color theme="1"/>
      <name val="HG丸ｺﾞｼｯｸM-PRO"/>
      <family val="3"/>
      <charset val="128"/>
    </font>
    <font>
      <b/>
      <sz val="11"/>
      <color theme="1"/>
      <name val="メイリオ"/>
      <family val="3"/>
      <charset val="128"/>
    </font>
    <font>
      <b/>
      <sz val="11"/>
      <color rgb="FFFF0000"/>
      <name val="メイリオ"/>
      <family val="3"/>
      <charset val="128"/>
    </font>
    <font>
      <b/>
      <sz val="11"/>
      <color theme="1" tint="0.249977111117893"/>
      <name val="メイリオ"/>
      <family val="3"/>
      <charset val="128"/>
    </font>
    <font>
      <b/>
      <sz val="18"/>
      <name val="メイリオ"/>
      <family val="3"/>
      <charset val="128"/>
    </font>
    <font>
      <b/>
      <sz val="18"/>
      <color theme="1"/>
      <name val="メイリオ"/>
      <family val="3"/>
      <charset val="128"/>
    </font>
    <font>
      <vertAlign val="superscript"/>
      <sz val="10"/>
      <color theme="1"/>
      <name val="メイリオ"/>
      <family val="3"/>
      <charset val="128"/>
    </font>
    <font>
      <b/>
      <sz val="9"/>
      <color theme="1"/>
      <name val="メイリオ"/>
      <family val="3"/>
      <charset val="128"/>
    </font>
    <font>
      <sz val="7"/>
      <color theme="1"/>
      <name val="メイリオ"/>
      <family val="3"/>
      <charset val="128"/>
    </font>
    <font>
      <b/>
      <sz val="10"/>
      <color theme="1"/>
      <name val="メイリオ"/>
      <family val="3"/>
      <charset val="128"/>
    </font>
    <font>
      <sz val="8"/>
      <color theme="1"/>
      <name val="メイリオ"/>
      <family val="3"/>
      <charset val="128"/>
    </font>
    <font>
      <sz val="8"/>
      <color rgb="FF0000FF"/>
      <name val="メイリオ"/>
      <family val="3"/>
      <charset val="128"/>
    </font>
    <font>
      <b/>
      <sz val="8"/>
      <color theme="1" tint="0.249977111117893"/>
      <name val="メイリオ"/>
      <family val="3"/>
      <charset val="128"/>
    </font>
    <font>
      <b/>
      <sz val="8"/>
      <color theme="1"/>
      <name val="メイリオ"/>
      <family val="3"/>
      <charset val="128"/>
    </font>
    <font>
      <sz val="8"/>
      <color theme="1"/>
      <name val="ＭＳ Ｐゴシック"/>
      <family val="3"/>
      <charset val="128"/>
      <scheme val="minor"/>
    </font>
    <font>
      <sz val="8"/>
      <color rgb="FFFF0000"/>
      <name val="メイリオ"/>
      <family val="3"/>
      <charset val="128"/>
    </font>
    <font>
      <b/>
      <sz val="12"/>
      <color theme="1" tint="0.249977111117893"/>
      <name val="メイリオ"/>
      <family val="3"/>
      <charset val="128"/>
    </font>
    <font>
      <b/>
      <sz val="20"/>
      <name val="メイリオ"/>
      <family val="3"/>
      <charset val="128"/>
    </font>
    <font>
      <b/>
      <sz val="8"/>
      <name val="メイリオ"/>
      <family val="3"/>
      <charset val="128"/>
    </font>
    <font>
      <b/>
      <sz val="12"/>
      <color theme="1"/>
      <name val="メイリオ"/>
      <family val="3"/>
      <charset val="128"/>
    </font>
    <font>
      <sz val="7"/>
      <name val="メイリオ"/>
      <family val="3"/>
      <charset val="128"/>
    </font>
    <font>
      <b/>
      <sz val="7"/>
      <name val="メイリオ"/>
      <family val="3"/>
      <charset val="128"/>
    </font>
    <font>
      <b/>
      <sz val="7"/>
      <color rgb="FFFF0000"/>
      <name val="メイリオ"/>
      <family val="3"/>
      <charset val="128"/>
    </font>
    <font>
      <b/>
      <sz val="7"/>
      <color theme="9" tint="-0.249977111117893"/>
      <name val="メイリオ"/>
      <family val="3"/>
      <charset val="128"/>
    </font>
    <font>
      <sz val="7"/>
      <color rgb="FFFF0000"/>
      <name val="メイリオ"/>
      <family val="3"/>
      <charset val="128"/>
    </font>
    <font>
      <b/>
      <u/>
      <sz val="9"/>
      <name val="メイリオ"/>
      <family val="3"/>
      <charset val="128"/>
    </font>
    <font>
      <sz val="7"/>
      <color theme="3" tint="-0.249977111117893"/>
      <name val="メイリオ"/>
      <family val="3"/>
      <charset val="128"/>
    </font>
    <font>
      <sz val="7"/>
      <color theme="1" tint="0.249977111117893"/>
      <name val="メイリオ"/>
      <family val="3"/>
      <charset val="128"/>
    </font>
    <font>
      <sz val="7"/>
      <color indexed="10"/>
      <name val="メイリオ"/>
      <family val="3"/>
      <charset val="128"/>
    </font>
    <font>
      <b/>
      <sz val="7"/>
      <color theme="1"/>
      <name val="メイリオ"/>
      <family val="3"/>
      <charset val="128"/>
    </font>
    <font>
      <sz val="7"/>
      <color indexed="8"/>
      <name val="メイリオ"/>
      <family val="3"/>
      <charset val="128"/>
    </font>
    <font>
      <sz val="8"/>
      <color theme="1"/>
      <name val="ＭＳ Ｐゴシック"/>
      <family val="2"/>
      <charset val="128"/>
      <scheme val="minor"/>
    </font>
    <font>
      <sz val="7"/>
      <color rgb="FF000000"/>
      <name val="メイリオ"/>
      <family val="3"/>
      <charset val="128"/>
    </font>
    <font>
      <sz val="18"/>
      <color theme="1"/>
      <name val="メイリオ"/>
      <family val="3"/>
      <charset val="128"/>
    </font>
    <font>
      <b/>
      <sz val="16"/>
      <color theme="2" tint="-0.499984740745262"/>
      <name val="メイリオ"/>
      <family val="3"/>
      <charset val="128"/>
    </font>
    <font>
      <b/>
      <sz val="18"/>
      <color theme="2" tint="-0.499984740745262"/>
      <name val="メイリオ"/>
      <family val="3"/>
      <charset val="128"/>
    </font>
    <font>
      <b/>
      <sz val="16"/>
      <color theme="2" tint="-0.249977111117893"/>
      <name val="メイリオ"/>
      <family val="3"/>
      <charset val="128"/>
    </font>
    <font>
      <b/>
      <sz val="18"/>
      <color theme="2" tint="-0.249977111117893"/>
      <name val="メイリオ"/>
      <family val="3"/>
      <charset val="128"/>
    </font>
    <font>
      <b/>
      <sz val="9"/>
      <color theme="5"/>
      <name val="メイリオ"/>
      <family val="3"/>
      <charset val="128"/>
    </font>
    <font>
      <sz val="11"/>
      <color theme="3"/>
      <name val="メイリオ"/>
      <family val="3"/>
      <charset val="128"/>
    </font>
    <font>
      <b/>
      <sz val="12"/>
      <color theme="1" tint="0.34998626667073579"/>
      <name val="メイリオ"/>
      <family val="3"/>
      <charset val="128"/>
    </font>
    <font>
      <b/>
      <u/>
      <sz val="7"/>
      <color rgb="FFFF0000"/>
      <name val="メイリオ"/>
      <family val="3"/>
      <charset val="128"/>
    </font>
    <font>
      <b/>
      <u/>
      <sz val="12"/>
      <color theme="1"/>
      <name val="メイリオ"/>
      <family val="3"/>
      <charset val="128"/>
    </font>
  </fonts>
  <fills count="35">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5" tint="0.59999389629810485"/>
        <bgColor indexed="64"/>
      </patternFill>
    </fill>
  </fills>
  <borders count="95">
    <border>
      <left/>
      <right/>
      <top/>
      <bottom/>
      <diagonal/>
    </border>
    <border>
      <left style="thin">
        <color indexed="64"/>
      </left>
      <right style="thin">
        <color indexed="64"/>
      </right>
      <top style="thin">
        <color indexed="64"/>
      </top>
      <bottom/>
      <diagonal/>
    </border>
    <border>
      <left style="thin">
        <color auto="1"/>
      </left>
      <right/>
      <top/>
      <bottom style="thin">
        <color auto="1"/>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style="thin">
        <color auto="1"/>
      </right>
      <top style="thin">
        <color indexed="64"/>
      </top>
      <bottom/>
      <diagonal/>
    </border>
    <border>
      <left/>
      <right style="thin">
        <color auto="1"/>
      </right>
      <top/>
      <bottom/>
      <diagonal/>
    </border>
    <border>
      <left/>
      <right style="thin">
        <color auto="1"/>
      </right>
      <top style="thin">
        <color auto="1"/>
      </top>
      <bottom style="thin">
        <color auto="1"/>
      </bottom>
      <diagonal/>
    </border>
    <border>
      <left/>
      <right style="thin">
        <color auto="1"/>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indexed="64"/>
      </right>
      <top/>
      <bottom/>
      <diagonal/>
    </border>
    <border>
      <left style="thin">
        <color auto="1"/>
      </left>
      <right style="thin">
        <color indexed="64"/>
      </right>
      <top/>
      <bottom style="thin">
        <color auto="1"/>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right/>
      <top style="medium">
        <color theme="0" tint="-0.499984740745262"/>
      </top>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style="medium">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style="medium">
        <color theme="0" tint="-0.499984740745262"/>
      </left>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right style="medium">
        <color theme="0" tint="-0.499984740745262"/>
      </right>
      <top style="thin">
        <color theme="0" tint="-0.499984740745262"/>
      </top>
      <bottom style="medium">
        <color theme="0" tint="-0.499984740745262"/>
      </bottom>
      <diagonal/>
    </border>
    <border>
      <left/>
      <right style="medium">
        <color theme="0" tint="-0.499984740745262"/>
      </right>
      <top/>
      <bottom style="medium">
        <color theme="0" tint="-0.499984740745262"/>
      </bottom>
      <diagonal/>
    </border>
    <border>
      <left/>
      <right style="medium">
        <color theme="0" tint="-0.499984740745262"/>
      </right>
      <top/>
      <bottom/>
      <diagonal/>
    </border>
    <border>
      <left/>
      <right/>
      <top/>
      <bottom style="medium">
        <color theme="0" tint="-0.499984740745262"/>
      </bottom>
      <diagonal/>
    </border>
    <border>
      <left style="medium">
        <color theme="0" tint="-0.499984740745262"/>
      </left>
      <right/>
      <top/>
      <bottom style="medium">
        <color theme="0" tint="-0.499984740745262"/>
      </bottom>
      <diagonal/>
    </border>
    <border>
      <left style="medium">
        <color theme="0" tint="-0.499984740745262"/>
      </left>
      <right/>
      <top/>
      <bottom style="thin">
        <color theme="0" tint="-0.499984740745262"/>
      </bottom>
      <diagonal/>
    </border>
    <border>
      <left/>
      <right/>
      <top/>
      <bottom style="thin">
        <color theme="0" tint="-0.499984740745262"/>
      </bottom>
      <diagonal/>
    </border>
    <border>
      <left/>
      <right style="medium">
        <color theme="0" tint="-0.499984740745262"/>
      </right>
      <top/>
      <bottom style="thin">
        <color theme="0" tint="-0.499984740745262"/>
      </bottom>
      <diagonal/>
    </border>
    <border>
      <left/>
      <right/>
      <top style="thin">
        <color theme="0" tint="-0.499984740745262"/>
      </top>
      <bottom/>
      <diagonal/>
    </border>
    <border>
      <left style="thin">
        <color indexed="64"/>
      </left>
      <right style="thin">
        <color indexed="64"/>
      </right>
      <top style="thin">
        <color indexed="64"/>
      </top>
      <bottom/>
      <diagonal/>
    </border>
    <border>
      <left/>
      <right style="thin">
        <color auto="1"/>
      </right>
      <top style="thin">
        <color auto="1"/>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auto="1"/>
      </left>
      <right style="thin">
        <color auto="1"/>
      </right>
      <top style="thin">
        <color auto="1"/>
      </top>
      <bottom style="thin">
        <color auto="1"/>
      </bottom>
      <diagonal/>
    </border>
    <border>
      <left style="thin">
        <color indexed="64"/>
      </left>
      <right/>
      <top/>
      <bottom/>
      <diagonal/>
    </border>
    <border>
      <left style="hair">
        <color indexed="64"/>
      </left>
      <right style="hair">
        <color indexed="64"/>
      </right>
      <top style="hair">
        <color indexed="64"/>
      </top>
      <bottom/>
      <diagonal/>
    </border>
    <border>
      <left/>
      <right style="hair">
        <color indexed="64"/>
      </right>
      <top style="hair">
        <color indexed="64"/>
      </top>
      <bottom style="thin">
        <color indexed="64"/>
      </bottom>
      <diagonal/>
    </border>
    <border>
      <left/>
      <right/>
      <top style="thin">
        <color indexed="64"/>
      </top>
      <bottom/>
      <diagonal/>
    </border>
    <border>
      <left/>
      <right/>
      <top/>
      <bottom style="thin">
        <color indexed="64"/>
      </bottom>
      <diagonal/>
    </border>
    <border>
      <left style="medium">
        <color theme="0" tint="-0.499984740745262"/>
      </left>
      <right/>
      <top style="thin">
        <color theme="0" tint="-0.499984740745262"/>
      </top>
      <bottom/>
      <diagonal/>
    </border>
    <border>
      <left/>
      <right style="medium">
        <color theme="0" tint="-0.499984740745262"/>
      </right>
      <top style="thin">
        <color theme="0" tint="-0.499984740745262"/>
      </top>
      <bottom/>
      <diagonal/>
    </border>
  </borders>
  <cellStyleXfs count="126">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7"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8" fillId="14"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21" borderId="0" applyNumberFormat="0" applyBorder="0" applyAlignment="0" applyProtection="0">
      <alignment vertical="center"/>
    </xf>
    <xf numFmtId="0" fontId="9" fillId="0" borderId="0" applyNumberFormat="0" applyFill="0" applyBorder="0" applyAlignment="0" applyProtection="0">
      <alignment vertical="center"/>
    </xf>
    <xf numFmtId="0" fontId="10" fillId="22" borderId="3" applyNumberFormat="0" applyAlignment="0" applyProtection="0">
      <alignment vertical="center"/>
    </xf>
    <xf numFmtId="0" fontId="11" fillId="23" borderId="0" applyNumberFormat="0" applyBorder="0" applyAlignment="0" applyProtection="0">
      <alignment vertical="center"/>
    </xf>
    <xf numFmtId="9" fontId="7" fillId="0" borderId="0" applyFont="0" applyFill="0" applyBorder="0" applyAlignment="0" applyProtection="0">
      <alignment vertical="center"/>
    </xf>
    <xf numFmtId="9" fontId="6" fillId="0" borderId="0" applyFont="0" applyFill="0" applyBorder="0" applyAlignment="0" applyProtection="0"/>
    <xf numFmtId="9" fontId="7" fillId="0" borderId="0" applyFont="0" applyFill="0" applyBorder="0" applyAlignment="0" applyProtection="0">
      <alignment vertical="center"/>
    </xf>
    <xf numFmtId="9" fontId="6"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12" fillId="0" borderId="0" applyNumberFormat="0" applyFill="0" applyBorder="0" applyAlignment="0" applyProtection="0">
      <alignment vertical="center"/>
    </xf>
    <xf numFmtId="0" fontId="7" fillId="24" borderId="4" applyNumberFormat="0" applyFont="0" applyAlignment="0" applyProtection="0">
      <alignment vertical="center"/>
    </xf>
    <xf numFmtId="0" fontId="7" fillId="24" borderId="4" applyNumberFormat="0" applyFont="0" applyAlignment="0" applyProtection="0">
      <alignment vertical="center"/>
    </xf>
    <xf numFmtId="0" fontId="7" fillId="24" borderId="4" applyNumberFormat="0" applyFont="0" applyAlignment="0" applyProtection="0">
      <alignment vertical="center"/>
    </xf>
    <xf numFmtId="0" fontId="7" fillId="24" borderId="4" applyNumberFormat="0" applyFont="0" applyAlignment="0" applyProtection="0">
      <alignment vertical="center"/>
    </xf>
    <xf numFmtId="0" fontId="7" fillId="24" borderId="4" applyNumberFormat="0" applyFont="0" applyAlignment="0" applyProtection="0">
      <alignment vertical="center"/>
    </xf>
    <xf numFmtId="0" fontId="7" fillId="24" borderId="4" applyNumberFormat="0" applyFont="0" applyAlignment="0" applyProtection="0">
      <alignment vertical="center"/>
    </xf>
    <xf numFmtId="0" fontId="13" fillId="0" borderId="5" applyNumberFormat="0" applyFill="0" applyAlignment="0" applyProtection="0">
      <alignment vertical="center"/>
    </xf>
    <xf numFmtId="0" fontId="14" fillId="5" borderId="0" applyNumberFormat="0" applyBorder="0" applyAlignment="0" applyProtection="0">
      <alignment vertical="center"/>
    </xf>
    <xf numFmtId="0" fontId="15" fillId="25" borderId="6" applyNumberFormat="0" applyAlignment="0" applyProtection="0">
      <alignment vertical="center"/>
    </xf>
    <xf numFmtId="0" fontId="15" fillId="25" borderId="6" applyNumberFormat="0" applyAlignment="0" applyProtection="0">
      <alignment vertical="center"/>
    </xf>
    <xf numFmtId="0" fontId="15" fillId="25" borderId="6" applyNumberFormat="0" applyAlignment="0" applyProtection="0">
      <alignment vertical="center"/>
    </xf>
    <xf numFmtId="0" fontId="15" fillId="25" borderId="6" applyNumberFormat="0" applyAlignment="0" applyProtection="0">
      <alignment vertical="center"/>
    </xf>
    <xf numFmtId="0" fontId="15" fillId="25" borderId="6" applyNumberFormat="0" applyAlignment="0" applyProtection="0">
      <alignment vertical="center"/>
    </xf>
    <xf numFmtId="0" fontId="15" fillId="25" borderId="6" applyNumberFormat="0" applyAlignment="0" applyProtection="0">
      <alignment vertical="center"/>
    </xf>
    <xf numFmtId="0" fontId="16" fillId="0" borderId="0" applyNumberForma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2" fillId="0" borderId="0" applyFont="0" applyFill="0" applyBorder="0" applyAlignment="0" applyProtection="0">
      <alignment vertical="center"/>
    </xf>
    <xf numFmtId="38" fontId="6" fillId="0" borderId="0" applyFont="0" applyFill="0" applyBorder="0" applyAlignment="0" applyProtection="0"/>
    <xf numFmtId="38" fontId="6"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7" fillId="0" borderId="0" applyFont="0" applyFill="0" applyBorder="0" applyAlignment="0" applyProtection="0">
      <alignment vertical="center"/>
    </xf>
    <xf numFmtId="38" fontId="1" fillId="0" borderId="0" applyFont="0" applyFill="0" applyBorder="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0" fillId="0" borderId="0" applyNumberFormat="0" applyFill="0" applyBorder="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2" fillId="25" borderId="11" applyNumberFormat="0" applyAlignment="0" applyProtection="0">
      <alignment vertical="center"/>
    </xf>
    <xf numFmtId="0" fontId="22" fillId="25" borderId="11" applyNumberFormat="0" applyAlignment="0" applyProtection="0">
      <alignment vertical="center"/>
    </xf>
    <xf numFmtId="0" fontId="22" fillId="25" borderId="11" applyNumberFormat="0" applyAlignment="0" applyProtection="0">
      <alignment vertical="center"/>
    </xf>
    <xf numFmtId="0" fontId="22" fillId="25" borderId="11" applyNumberFormat="0" applyAlignment="0" applyProtection="0">
      <alignment vertical="center"/>
    </xf>
    <xf numFmtId="0" fontId="22" fillId="25" borderId="11" applyNumberFormat="0" applyAlignment="0" applyProtection="0">
      <alignment vertical="center"/>
    </xf>
    <xf numFmtId="0" fontId="22" fillId="25" borderId="11" applyNumberFormat="0" applyAlignment="0" applyProtection="0">
      <alignment vertical="center"/>
    </xf>
    <xf numFmtId="0" fontId="23" fillId="0" borderId="0" applyNumberFormat="0" applyFill="0" applyBorder="0" applyAlignment="0" applyProtection="0">
      <alignment vertical="center"/>
    </xf>
    <xf numFmtId="176" fontId="6" fillId="0" borderId="0" applyFont="0" applyFill="0" applyBorder="0" applyAlignment="0" applyProtection="0"/>
    <xf numFmtId="0" fontId="24" fillId="9" borderId="6" applyNumberFormat="0" applyAlignment="0" applyProtection="0">
      <alignment vertical="center"/>
    </xf>
    <xf numFmtId="0" fontId="24" fillId="9" borderId="6" applyNumberFormat="0" applyAlignment="0" applyProtection="0">
      <alignment vertical="center"/>
    </xf>
    <xf numFmtId="0" fontId="24" fillId="9" borderId="6" applyNumberFormat="0" applyAlignment="0" applyProtection="0">
      <alignment vertical="center"/>
    </xf>
    <xf numFmtId="0" fontId="24" fillId="9" borderId="6" applyNumberFormat="0" applyAlignment="0" applyProtection="0">
      <alignment vertical="center"/>
    </xf>
    <xf numFmtId="0" fontId="24" fillId="9" borderId="6" applyNumberFormat="0" applyAlignment="0" applyProtection="0">
      <alignment vertical="center"/>
    </xf>
    <xf numFmtId="0" fontId="24" fillId="9" borderId="6" applyNumberFormat="0" applyAlignment="0" applyProtection="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5" fillId="0" borderId="0">
      <alignment vertical="center"/>
    </xf>
    <xf numFmtId="0" fontId="25" fillId="0" borderId="0"/>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0" fontId="26" fillId="0" borderId="0">
      <alignment vertical="center"/>
    </xf>
    <xf numFmtId="0" fontId="6" fillId="0" borderId="0"/>
    <xf numFmtId="0" fontId="2" fillId="0" borderId="0">
      <alignment vertical="center"/>
    </xf>
    <xf numFmtId="0" fontId="2" fillId="0" borderId="0">
      <alignment vertical="center"/>
    </xf>
    <xf numFmtId="0" fontId="6" fillId="0" borderId="0"/>
    <xf numFmtId="0" fontId="6" fillId="0" borderId="0"/>
    <xf numFmtId="0" fontId="6" fillId="0" borderId="0"/>
    <xf numFmtId="0" fontId="2" fillId="0" borderId="0">
      <alignment vertical="center"/>
    </xf>
    <xf numFmtId="0" fontId="2" fillId="0" borderId="0">
      <alignment vertical="center"/>
    </xf>
    <xf numFmtId="0" fontId="2" fillId="0" borderId="0">
      <alignment vertical="center"/>
    </xf>
    <xf numFmtId="0" fontId="17" fillId="0" borderId="0"/>
    <xf numFmtId="0" fontId="1" fillId="0" borderId="0">
      <alignment vertical="center"/>
    </xf>
    <xf numFmtId="0" fontId="1" fillId="0" borderId="0">
      <alignment vertical="center"/>
    </xf>
    <xf numFmtId="0" fontId="1" fillId="0" borderId="0">
      <alignment vertical="center"/>
    </xf>
    <xf numFmtId="0" fontId="6" fillId="0" borderId="0"/>
    <xf numFmtId="0" fontId="6" fillId="0" borderId="0"/>
    <xf numFmtId="0" fontId="27" fillId="6"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480">
    <xf numFmtId="0" fontId="0" fillId="0" borderId="0" xfId="0">
      <alignment vertical="center"/>
    </xf>
    <xf numFmtId="0" fontId="28" fillId="0" borderId="0" xfId="0" applyFont="1">
      <alignment vertical="center"/>
    </xf>
    <xf numFmtId="0" fontId="30" fillId="0" borderId="0" xfId="0" applyFont="1" applyAlignment="1">
      <alignment horizontal="center" vertical="center"/>
    </xf>
    <xf numFmtId="0" fontId="28" fillId="0" borderId="0" xfId="123" applyFont="1">
      <alignment vertical="center"/>
    </xf>
    <xf numFmtId="0" fontId="36" fillId="0" borderId="0" xfId="123" applyFont="1">
      <alignment vertical="center"/>
    </xf>
    <xf numFmtId="0" fontId="33" fillId="0" borderId="0" xfId="123" applyFont="1" applyAlignment="1">
      <alignment vertical="center" wrapText="1"/>
    </xf>
    <xf numFmtId="0" fontId="28" fillId="0" borderId="0" xfId="125" applyFont="1">
      <alignment vertical="center"/>
    </xf>
    <xf numFmtId="0" fontId="35" fillId="0" borderId="0" xfId="125" applyFont="1">
      <alignment vertical="center"/>
    </xf>
    <xf numFmtId="0" fontId="28" fillId="0" borderId="18" xfId="0" applyFont="1" applyBorder="1">
      <alignment vertical="center"/>
    </xf>
    <xf numFmtId="0" fontId="28" fillId="0" borderId="13" xfId="0" applyFont="1" applyBorder="1">
      <alignment vertical="center"/>
    </xf>
    <xf numFmtId="0" fontId="28" fillId="0" borderId="12" xfId="0" applyFont="1" applyBorder="1">
      <alignment vertical="center"/>
    </xf>
    <xf numFmtId="0" fontId="28" fillId="0" borderId="16" xfId="0" applyFont="1" applyBorder="1">
      <alignment vertical="center"/>
    </xf>
    <xf numFmtId="0" fontId="28" fillId="0" borderId="1" xfId="0" applyFont="1" applyBorder="1">
      <alignment vertical="center"/>
    </xf>
    <xf numFmtId="0" fontId="28" fillId="0" borderId="21" xfId="0" applyFont="1" applyBorder="1">
      <alignment vertical="center"/>
    </xf>
    <xf numFmtId="0" fontId="28" fillId="0" borderId="20" xfId="0" applyFont="1" applyBorder="1">
      <alignment vertical="center"/>
    </xf>
    <xf numFmtId="0" fontId="28" fillId="0" borderId="19" xfId="0" applyFont="1" applyBorder="1">
      <alignment vertical="center"/>
    </xf>
    <xf numFmtId="0" fontId="28" fillId="0" borderId="14" xfId="0" applyFont="1" applyBorder="1">
      <alignment vertical="center"/>
    </xf>
    <xf numFmtId="0" fontId="28" fillId="0" borderId="2" xfId="0" applyFont="1" applyBorder="1">
      <alignment vertical="center"/>
    </xf>
    <xf numFmtId="0" fontId="28" fillId="0" borderId="17" xfId="0" applyFont="1" applyBorder="1">
      <alignment vertical="center"/>
    </xf>
    <xf numFmtId="0" fontId="28" fillId="0" borderId="0" xfId="0" applyFont="1" applyAlignment="1">
      <alignment horizontal="center" vertical="center"/>
    </xf>
    <xf numFmtId="0" fontId="36" fillId="0" borderId="0" xfId="0" applyFont="1" applyAlignment="1">
      <alignment horizontal="center" vertical="center"/>
    </xf>
    <xf numFmtId="0" fontId="32" fillId="0" borderId="0" xfId="123" applyFont="1">
      <alignment vertical="center"/>
    </xf>
    <xf numFmtId="0" fontId="28" fillId="26" borderId="24" xfId="0" applyFont="1" applyFill="1" applyBorder="1" applyAlignment="1">
      <alignment horizontal="center" vertical="center"/>
    </xf>
    <xf numFmtId="0" fontId="28" fillId="0" borderId="25" xfId="0" applyFont="1" applyFill="1" applyBorder="1" applyAlignment="1">
      <alignment horizontal="left" vertical="center"/>
    </xf>
    <xf numFmtId="0" fontId="28" fillId="26" borderId="27" xfId="0" applyFont="1" applyFill="1" applyBorder="1" applyAlignment="1">
      <alignment horizontal="center" vertical="center"/>
    </xf>
    <xf numFmtId="0" fontId="36" fillId="0" borderId="0" xfId="124" applyFont="1" applyFill="1" applyBorder="1" applyAlignment="1">
      <alignment horizontal="left" vertical="top" indent="1"/>
    </xf>
    <xf numFmtId="0" fontId="28" fillId="3" borderId="25" xfId="125" applyFont="1" applyFill="1" applyBorder="1" applyAlignment="1" applyProtection="1">
      <alignment horizontal="center" vertical="center"/>
      <protection locked="0"/>
    </xf>
    <xf numFmtId="0" fontId="28" fillId="3" borderId="31" xfId="125" applyFont="1" applyFill="1" applyBorder="1" applyAlignment="1" applyProtection="1">
      <alignment horizontal="center" vertical="center"/>
      <protection locked="0"/>
    </xf>
    <xf numFmtId="0" fontId="36" fillId="0" borderId="0" xfId="125" applyFont="1">
      <alignment vertical="center"/>
    </xf>
    <xf numFmtId="0" fontId="34" fillId="26" borderId="29" xfId="0" applyFont="1" applyFill="1" applyBorder="1" applyAlignment="1">
      <alignment horizontal="center" vertical="center" wrapText="1"/>
    </xf>
    <xf numFmtId="0" fontId="34" fillId="26" borderId="31" xfId="0" applyFont="1" applyFill="1" applyBorder="1" applyAlignment="1">
      <alignment horizontal="center" vertical="center"/>
    </xf>
    <xf numFmtId="0" fontId="28" fillId="3" borderId="23" xfId="0" applyFont="1" applyFill="1" applyBorder="1" applyAlignment="1" applyProtection="1">
      <alignment horizontal="center" vertical="center"/>
      <protection locked="0"/>
    </xf>
    <xf numFmtId="0" fontId="28" fillId="3" borderId="25" xfId="0" applyFont="1" applyFill="1" applyBorder="1" applyAlignment="1" applyProtection="1">
      <alignment horizontal="center" vertical="center"/>
      <protection locked="0"/>
    </xf>
    <xf numFmtId="0" fontId="28" fillId="3" borderId="26" xfId="0" applyFont="1" applyFill="1" applyBorder="1" applyAlignment="1" applyProtection="1">
      <alignment horizontal="center" vertical="center"/>
      <protection locked="0"/>
    </xf>
    <xf numFmtId="0" fontId="28" fillId="3" borderId="28" xfId="0" applyFont="1" applyFill="1" applyBorder="1" applyAlignment="1" applyProtection="1">
      <alignment horizontal="center" vertical="center"/>
      <protection locked="0"/>
    </xf>
    <xf numFmtId="0" fontId="34" fillId="0" borderId="42" xfId="0" applyFont="1" applyBorder="1" applyAlignment="1">
      <alignment vertical="center"/>
    </xf>
    <xf numFmtId="0" fontId="34" fillId="0" borderId="43" xfId="0" applyFont="1" applyBorder="1" applyAlignment="1">
      <alignment horizontal="right" vertical="center"/>
    </xf>
    <xf numFmtId="0" fontId="34" fillId="0" borderId="44" xfId="0" applyFont="1" applyBorder="1" applyAlignment="1">
      <alignment vertical="center"/>
    </xf>
    <xf numFmtId="0" fontId="28" fillId="3" borderId="29" xfId="0" applyFont="1" applyFill="1" applyBorder="1" applyAlignment="1" applyProtection="1">
      <alignment horizontal="center" vertical="center"/>
      <protection locked="0"/>
    </xf>
    <xf numFmtId="0" fontId="28" fillId="3" borderId="31" xfId="0" applyFont="1" applyFill="1" applyBorder="1" applyAlignment="1" applyProtection="1">
      <alignment horizontal="center" vertical="center"/>
      <protection locked="0"/>
    </xf>
    <xf numFmtId="0" fontId="36" fillId="0" borderId="0" xfId="0" applyFont="1" applyAlignment="1">
      <alignment horizontal="left" indent="2"/>
    </xf>
    <xf numFmtId="0" fontId="36" fillId="0" borderId="0" xfId="0" applyFont="1" applyAlignment="1">
      <alignment vertical="center"/>
    </xf>
    <xf numFmtId="0" fontId="36" fillId="0" borderId="0" xfId="0" applyFont="1" applyBorder="1" applyAlignment="1">
      <alignment vertical="center"/>
    </xf>
    <xf numFmtId="0" fontId="36" fillId="0" borderId="0" xfId="0" applyFont="1" applyBorder="1" applyAlignment="1">
      <alignment vertical="center" wrapText="1"/>
    </xf>
    <xf numFmtId="0" fontId="28" fillId="0" borderId="0" xfId="0" applyFont="1" applyBorder="1" applyAlignment="1">
      <alignment horizontal="center"/>
    </xf>
    <xf numFmtId="0" fontId="34" fillId="0" borderId="0" xfId="0" applyFont="1">
      <alignment vertical="center"/>
    </xf>
    <xf numFmtId="0" fontId="28" fillId="0" borderId="0" xfId="0" applyFont="1" applyBorder="1">
      <alignment vertical="center"/>
    </xf>
    <xf numFmtId="0" fontId="28" fillId="0" borderId="0" xfId="0" applyFont="1" applyFill="1" applyBorder="1">
      <alignment vertical="center"/>
    </xf>
    <xf numFmtId="0" fontId="31" fillId="0" borderId="36" xfId="0" applyFont="1" applyBorder="1" applyAlignment="1"/>
    <xf numFmtId="0" fontId="28" fillId="0" borderId="37" xfId="0" applyFont="1" applyBorder="1">
      <alignment vertical="center"/>
    </xf>
    <xf numFmtId="0" fontId="28" fillId="0" borderId="38" xfId="0" applyFont="1" applyBorder="1">
      <alignment vertical="center"/>
    </xf>
    <xf numFmtId="0" fontId="28" fillId="0" borderId="0" xfId="0" applyFont="1" applyAlignment="1">
      <alignment vertical="center" wrapText="1"/>
    </xf>
    <xf numFmtId="0" fontId="34" fillId="0" borderId="36" xfId="0" applyFont="1" applyBorder="1" applyAlignment="1">
      <alignment vertical="center"/>
    </xf>
    <xf numFmtId="0" fontId="34" fillId="0" borderId="37" xfId="0" applyFont="1" applyBorder="1" applyAlignment="1">
      <alignment vertical="center"/>
    </xf>
    <xf numFmtId="0" fontId="34" fillId="0" borderId="43" xfId="0" applyFont="1" applyBorder="1" applyAlignment="1">
      <alignment vertical="center" shrinkToFit="1"/>
    </xf>
    <xf numFmtId="0" fontId="34" fillId="0" borderId="43" xfId="0" applyFont="1" applyBorder="1" applyAlignment="1">
      <alignment vertical="center"/>
    </xf>
    <xf numFmtId="0" fontId="34" fillId="0" borderId="32" xfId="0" applyFont="1" applyBorder="1" applyAlignment="1"/>
    <xf numFmtId="0" fontId="28" fillId="0" borderId="32" xfId="0" applyFont="1" applyBorder="1">
      <alignment vertical="center"/>
    </xf>
    <xf numFmtId="0" fontId="28" fillId="0" borderId="32" xfId="0" applyFont="1" applyBorder="1" applyAlignment="1">
      <alignment vertical="center"/>
    </xf>
    <xf numFmtId="0" fontId="45" fillId="0" borderId="36" xfId="0" applyFont="1" applyBorder="1" applyAlignment="1"/>
    <xf numFmtId="0" fontId="31" fillId="0" borderId="0" xfId="0" applyFont="1">
      <alignment vertical="center"/>
    </xf>
    <xf numFmtId="0" fontId="31" fillId="0" borderId="0" xfId="0" applyFont="1" applyAlignment="1">
      <alignment horizontal="left" vertical="center"/>
    </xf>
    <xf numFmtId="0" fontId="31" fillId="3" borderId="22" xfId="0" applyFont="1" applyFill="1" applyBorder="1" applyAlignment="1" applyProtection="1">
      <alignment horizontal="right" vertical="center"/>
      <protection locked="0"/>
    </xf>
    <xf numFmtId="0" fontId="31" fillId="0" borderId="0" xfId="0" applyFont="1" applyBorder="1" applyAlignment="1">
      <alignment vertical="center"/>
    </xf>
    <xf numFmtId="0" fontId="31" fillId="0" borderId="0" xfId="0" applyFont="1" applyAlignment="1">
      <alignment horizontal="right" vertical="center"/>
    </xf>
    <xf numFmtId="0" fontId="45" fillId="0" borderId="0" xfId="0" applyFont="1" applyBorder="1" applyAlignment="1">
      <alignment horizontal="right" vertical="center"/>
    </xf>
    <xf numFmtId="0" fontId="46" fillId="0" borderId="0" xfId="123" applyFont="1">
      <alignment vertical="center"/>
    </xf>
    <xf numFmtId="0" fontId="45" fillId="0" borderId="0" xfId="123" applyFont="1">
      <alignment vertical="center"/>
    </xf>
    <xf numFmtId="0" fontId="45" fillId="0" borderId="0" xfId="123" applyFont="1" applyAlignment="1">
      <alignment horizontal="center" vertical="center"/>
    </xf>
    <xf numFmtId="0" fontId="45" fillId="0" borderId="0" xfId="2" applyFont="1">
      <alignment vertical="center"/>
    </xf>
    <xf numFmtId="0" fontId="45" fillId="0" borderId="0" xfId="124" applyFont="1">
      <alignment vertical="center"/>
    </xf>
    <xf numFmtId="0" fontId="39" fillId="0" borderId="0" xfId="123" applyFont="1" applyAlignment="1">
      <alignment horizontal="center" vertical="center"/>
    </xf>
    <xf numFmtId="0" fontId="39" fillId="0" borderId="0" xfId="123" applyFont="1" applyAlignment="1">
      <alignment vertical="center"/>
    </xf>
    <xf numFmtId="0" fontId="52" fillId="0" borderId="0" xfId="123" applyFont="1" applyAlignment="1">
      <alignment horizontal="right" vertical="center"/>
    </xf>
    <xf numFmtId="0" fontId="45" fillId="0" borderId="15" xfId="123" applyFont="1" applyFill="1" applyBorder="1" applyAlignment="1">
      <alignment vertical="center"/>
    </xf>
    <xf numFmtId="0" fontId="45" fillId="0" borderId="15" xfId="123" applyFont="1" applyFill="1" applyBorder="1">
      <alignment vertical="center"/>
    </xf>
    <xf numFmtId="0" fontId="45" fillId="0" borderId="20" xfId="123" applyFont="1" applyFill="1" applyBorder="1" applyAlignment="1">
      <alignment vertical="center"/>
    </xf>
    <xf numFmtId="0" fontId="45" fillId="0" borderId="21" xfId="123" applyFont="1" applyFill="1" applyBorder="1" applyAlignment="1">
      <alignment vertical="center"/>
    </xf>
    <xf numFmtId="0" fontId="33" fillId="0" borderId="0" xfId="123" applyFont="1" applyBorder="1" applyAlignment="1">
      <alignment vertical="center" wrapText="1"/>
    </xf>
    <xf numFmtId="0" fontId="45" fillId="0" borderId="13" xfId="123" applyFont="1" applyBorder="1" applyAlignment="1">
      <alignment horizontal="center" vertical="center"/>
    </xf>
    <xf numFmtId="0" fontId="48" fillId="0" borderId="19" xfId="123" applyFont="1" applyFill="1" applyBorder="1" applyAlignment="1">
      <alignment horizontal="center" vertical="center" wrapText="1"/>
    </xf>
    <xf numFmtId="0" fontId="45" fillId="0" borderId="20" xfId="123" applyFont="1" applyFill="1" applyBorder="1" applyAlignment="1">
      <alignment vertical="center" wrapText="1"/>
    </xf>
    <xf numFmtId="0" fontId="45" fillId="0" borderId="21" xfId="123" applyFont="1" applyFill="1" applyBorder="1" applyAlignment="1">
      <alignment vertical="center" wrapText="1"/>
    </xf>
    <xf numFmtId="0" fontId="60" fillId="27" borderId="0" xfId="1" applyFont="1" applyFill="1">
      <alignment vertical="center"/>
    </xf>
    <xf numFmtId="0" fontId="51" fillId="0" borderId="0" xfId="124" applyFont="1" applyFill="1" applyBorder="1" applyAlignment="1">
      <alignment horizontal="center"/>
    </xf>
    <xf numFmtId="0" fontId="54" fillId="0" borderId="0" xfId="2" applyFont="1" applyAlignment="1">
      <alignment horizontal="left"/>
    </xf>
    <xf numFmtId="0" fontId="29" fillId="0" borderId="0" xfId="2" applyFont="1" applyAlignment="1"/>
    <xf numFmtId="0" fontId="29" fillId="0" borderId="0" xfId="123" applyFont="1" applyAlignment="1"/>
    <xf numFmtId="0" fontId="45" fillId="2" borderId="58" xfId="123" applyFont="1" applyFill="1" applyBorder="1" applyAlignment="1">
      <alignment horizontal="center" vertical="top"/>
    </xf>
    <xf numFmtId="0" fontId="45" fillId="2" borderId="59" xfId="123" applyFont="1" applyFill="1" applyBorder="1" applyAlignment="1">
      <alignment horizontal="center" vertical="top"/>
    </xf>
    <xf numFmtId="0" fontId="45" fillId="2" borderId="60" xfId="123" applyFont="1" applyFill="1" applyBorder="1" applyAlignment="1">
      <alignment horizontal="center" vertical="top"/>
    </xf>
    <xf numFmtId="0" fontId="33" fillId="2" borderId="58" xfId="123" applyFont="1" applyFill="1" applyBorder="1" applyAlignment="1">
      <alignment horizontal="center" vertical="top" wrapText="1"/>
    </xf>
    <xf numFmtId="0" fontId="33" fillId="2" borderId="59" xfId="123" applyFont="1" applyFill="1" applyBorder="1" applyAlignment="1">
      <alignment horizontal="center" vertical="top"/>
    </xf>
    <xf numFmtId="0" fontId="33" fillId="2" borderId="59" xfId="123" applyFont="1" applyFill="1" applyBorder="1" applyAlignment="1">
      <alignment horizontal="center" vertical="top" wrapText="1"/>
    </xf>
    <xf numFmtId="0" fontId="33" fillId="2" borderId="59" xfId="123" applyFont="1" applyFill="1" applyBorder="1" applyAlignment="1">
      <alignment horizontal="center" vertical="top"/>
    </xf>
    <xf numFmtId="0" fontId="33" fillId="2" borderId="60" xfId="123" applyFont="1" applyFill="1" applyBorder="1" applyAlignment="1">
      <alignment horizontal="center" vertical="top" wrapText="1"/>
    </xf>
    <xf numFmtId="0" fontId="45" fillId="2" borderId="66" xfId="123" applyFont="1" applyFill="1" applyBorder="1" applyAlignment="1">
      <alignment horizontal="center" vertical="top"/>
    </xf>
    <xf numFmtId="0" fontId="48" fillId="0" borderId="53" xfId="123" applyFont="1" applyFill="1" applyBorder="1" applyAlignment="1">
      <alignment horizontal="center" vertical="top"/>
    </xf>
    <xf numFmtId="0" fontId="55" fillId="0" borderId="64" xfId="123" applyFont="1" applyFill="1" applyBorder="1" applyAlignment="1">
      <alignment horizontal="center" vertical="top" wrapText="1"/>
    </xf>
    <xf numFmtId="0" fontId="55" fillId="31" borderId="67" xfId="123" applyFont="1" applyFill="1" applyBorder="1" applyAlignment="1">
      <alignment horizontal="center" vertical="top" wrapText="1"/>
    </xf>
    <xf numFmtId="0" fontId="55" fillId="31" borderId="64" xfId="123" applyFont="1" applyFill="1" applyBorder="1" applyAlignment="1">
      <alignment horizontal="center" vertical="top" wrapText="1"/>
    </xf>
    <xf numFmtId="0" fontId="55" fillId="31" borderId="68" xfId="123" applyFont="1" applyFill="1" applyBorder="1" applyAlignment="1">
      <alignment horizontal="center" vertical="top" wrapText="1"/>
    </xf>
    <xf numFmtId="0" fontId="55" fillId="31" borderId="59" xfId="123" applyFont="1" applyFill="1" applyBorder="1" applyAlignment="1">
      <alignment horizontal="centerContinuous" vertical="top" wrapText="1"/>
    </xf>
    <xf numFmtId="0" fontId="55" fillId="0" borderId="61" xfId="123" applyFont="1" applyFill="1" applyBorder="1" applyAlignment="1">
      <alignment horizontal="center" vertical="top"/>
    </xf>
    <xf numFmtId="0" fontId="43" fillId="0" borderId="62" xfId="123" applyFont="1" applyFill="1" applyBorder="1" applyAlignment="1">
      <alignment horizontal="center" vertical="top"/>
    </xf>
    <xf numFmtId="0" fontId="43" fillId="0" borderId="63" xfId="123" applyFont="1" applyFill="1" applyBorder="1" applyAlignment="1">
      <alignment horizontal="center" vertical="top"/>
    </xf>
    <xf numFmtId="0" fontId="55" fillId="0" borderId="62" xfId="123" applyFont="1" applyFill="1" applyBorder="1" applyAlignment="1">
      <alignment horizontal="center" vertical="top"/>
    </xf>
    <xf numFmtId="0" fontId="55" fillId="0" borderId="63" xfId="123" applyFont="1" applyFill="1" applyBorder="1" applyAlignment="1">
      <alignment horizontal="center" vertical="top"/>
    </xf>
    <xf numFmtId="0" fontId="56" fillId="31" borderId="73" xfId="123" applyFont="1" applyFill="1" applyBorder="1" applyAlignment="1">
      <alignment horizontal="center" vertical="top" wrapText="1"/>
    </xf>
    <xf numFmtId="0" fontId="56" fillId="31" borderId="74" xfId="123" applyFont="1" applyFill="1" applyBorder="1" applyAlignment="1">
      <alignment horizontal="center" vertical="top" wrapText="1"/>
    </xf>
    <xf numFmtId="0" fontId="56" fillId="31" borderId="72" xfId="123" applyFont="1" applyFill="1" applyBorder="1" applyAlignment="1">
      <alignment horizontal="center" vertical="top" wrapText="1"/>
    </xf>
    <xf numFmtId="0" fontId="55" fillId="0" borderId="73" xfId="123" applyFont="1" applyBorder="1" applyAlignment="1">
      <alignment horizontal="center" vertical="top" wrapText="1"/>
    </xf>
    <xf numFmtId="0" fontId="55" fillId="2" borderId="61" xfId="123" applyFont="1" applyFill="1" applyBorder="1" applyAlignment="1">
      <alignment horizontal="center" vertical="top" wrapText="1"/>
    </xf>
    <xf numFmtId="0" fontId="55" fillId="2" borderId="62" xfId="123" applyFont="1" applyFill="1" applyBorder="1" applyAlignment="1">
      <alignment horizontal="center" vertical="top"/>
    </xf>
    <xf numFmtId="0" fontId="55" fillId="2" borderId="62" xfId="123" applyFont="1" applyFill="1" applyBorder="1" applyAlignment="1">
      <alignment horizontal="center" vertical="top" wrapText="1"/>
    </xf>
    <xf numFmtId="0" fontId="53" fillId="31" borderId="72" xfId="123" applyFont="1" applyFill="1" applyBorder="1" applyAlignment="1">
      <alignment horizontal="center" vertical="top" wrapText="1"/>
    </xf>
    <xf numFmtId="0" fontId="53" fillId="31" borderId="73" xfId="123" applyFont="1" applyFill="1" applyBorder="1" applyAlignment="1">
      <alignment horizontal="center" vertical="top" wrapText="1"/>
    </xf>
    <xf numFmtId="0" fontId="53" fillId="31" borderId="64" xfId="123" applyFont="1" applyFill="1" applyBorder="1" applyAlignment="1">
      <alignment horizontal="center" vertical="top" wrapText="1"/>
    </xf>
    <xf numFmtId="0" fontId="53" fillId="31" borderId="64" xfId="123" applyFont="1" applyFill="1" applyBorder="1" applyAlignment="1">
      <alignment horizontal="center" vertical="top"/>
    </xf>
    <xf numFmtId="0" fontId="53" fillId="31" borderId="73" xfId="123" applyFont="1" applyFill="1" applyBorder="1" applyAlignment="1">
      <alignment horizontal="center" vertical="top"/>
    </xf>
    <xf numFmtId="0" fontId="53" fillId="31" borderId="74" xfId="123" applyFont="1" applyFill="1" applyBorder="1" applyAlignment="1">
      <alignment horizontal="center" vertical="top"/>
    </xf>
    <xf numFmtId="0" fontId="48" fillId="0" borderId="0" xfId="0" applyFont="1">
      <alignment vertical="center"/>
    </xf>
    <xf numFmtId="0" fontId="45" fillId="0" borderId="0" xfId="0" applyFont="1">
      <alignment vertical="center"/>
    </xf>
    <xf numFmtId="0" fontId="43" fillId="0" borderId="0" xfId="0" applyFont="1">
      <alignment vertical="center"/>
    </xf>
    <xf numFmtId="0" fontId="55" fillId="0" borderId="18" xfId="0" applyFont="1" applyBorder="1" applyAlignment="1">
      <alignment horizontal="right" vertical="center"/>
    </xf>
    <xf numFmtId="0" fontId="55" fillId="0" borderId="18" xfId="0" applyFont="1" applyBorder="1">
      <alignment vertical="center"/>
    </xf>
    <xf numFmtId="0" fontId="55" fillId="0" borderId="18" xfId="0" applyFont="1" applyBorder="1" applyAlignment="1">
      <alignment vertical="center" wrapText="1"/>
    </xf>
    <xf numFmtId="0" fontId="55" fillId="0" borderId="18" xfId="0" applyFont="1" applyBorder="1" applyAlignment="1">
      <alignment wrapText="1"/>
    </xf>
    <xf numFmtId="0" fontId="55" fillId="28" borderId="18" xfId="0" applyFont="1" applyFill="1" applyBorder="1" applyAlignment="1">
      <alignment vertical="top" wrapText="1"/>
    </xf>
    <xf numFmtId="0" fontId="43" fillId="0" borderId="0" xfId="0" applyFont="1" applyAlignment="1">
      <alignment vertical="center" wrapText="1"/>
    </xf>
    <xf numFmtId="0" fontId="43" fillId="0" borderId="18" xfId="0" applyFont="1" applyBorder="1" applyAlignment="1">
      <alignment vertical="center" wrapText="1"/>
    </xf>
    <xf numFmtId="0" fontId="55" fillId="30" borderId="18" xfId="0" applyFont="1" applyFill="1" applyBorder="1" applyAlignment="1">
      <alignment vertical="top" wrapText="1"/>
    </xf>
    <xf numFmtId="0" fontId="43" fillId="30" borderId="18" xfId="0" applyFont="1" applyFill="1" applyBorder="1" applyAlignment="1">
      <alignment vertical="center" wrapText="1"/>
    </xf>
    <xf numFmtId="0" fontId="55" fillId="0" borderId="18" xfId="0" applyFont="1" applyBorder="1" applyAlignment="1">
      <alignment vertical="top" wrapText="1"/>
    </xf>
    <xf numFmtId="0" fontId="55" fillId="32" borderId="18" xfId="0" applyFont="1" applyFill="1" applyBorder="1" applyAlignment="1">
      <alignment vertical="top" wrapText="1"/>
    </xf>
    <xf numFmtId="0" fontId="43" fillId="32" borderId="18" xfId="0" applyFont="1" applyFill="1" applyBorder="1" applyAlignment="1">
      <alignment vertical="top" wrapText="1"/>
    </xf>
    <xf numFmtId="0" fontId="55" fillId="0" borderId="18" xfId="0" applyFont="1" applyFill="1" applyBorder="1" applyAlignment="1">
      <alignment vertical="top" wrapText="1"/>
    </xf>
    <xf numFmtId="0" fontId="66" fillId="0" borderId="0" xfId="0" applyFont="1">
      <alignment vertical="center"/>
    </xf>
    <xf numFmtId="0" fontId="66" fillId="0" borderId="18" xfId="0" applyFont="1" applyBorder="1">
      <alignment vertical="center"/>
    </xf>
    <xf numFmtId="0" fontId="33" fillId="2" borderId="61" xfId="123" applyFont="1" applyFill="1" applyBorder="1" applyAlignment="1">
      <alignment horizontal="center" vertical="top" wrapText="1"/>
    </xf>
    <xf numFmtId="0" fontId="33" fillId="2" borderId="62" xfId="123" applyFont="1" applyFill="1" applyBorder="1" applyAlignment="1">
      <alignment horizontal="center" vertical="top" wrapText="1"/>
    </xf>
    <xf numFmtId="0" fontId="66" fillId="2" borderId="18" xfId="0" applyFont="1" applyFill="1" applyBorder="1">
      <alignment vertical="center"/>
    </xf>
    <xf numFmtId="0" fontId="66" fillId="2" borderId="20" xfId="0" applyFont="1" applyFill="1" applyBorder="1">
      <alignment vertical="center"/>
    </xf>
    <xf numFmtId="0" fontId="66" fillId="2" borderId="21" xfId="0" applyFont="1" applyFill="1" applyBorder="1">
      <alignment vertical="center"/>
    </xf>
    <xf numFmtId="0" fontId="33" fillId="2" borderId="62" xfId="123" applyFont="1" applyFill="1" applyBorder="1" applyAlignment="1">
      <alignment horizontal="center" vertical="top"/>
    </xf>
    <xf numFmtId="0" fontId="66" fillId="2" borderId="53" xfId="0" applyFont="1" applyFill="1" applyBorder="1">
      <alignment vertical="center"/>
    </xf>
    <xf numFmtId="0" fontId="62" fillId="0" borderId="76" xfId="57" applyNumberFormat="1" applyFont="1" applyFill="1" applyBorder="1" applyAlignment="1" applyProtection="1">
      <alignment horizontal="center" vertical="center" wrapText="1"/>
      <protection locked="0"/>
    </xf>
    <xf numFmtId="0" fontId="62" fillId="0" borderId="77" xfId="57" applyNumberFormat="1" applyFont="1" applyFill="1" applyBorder="1" applyAlignment="1" applyProtection="1">
      <alignment horizontal="center" vertical="center" wrapText="1"/>
      <protection locked="0"/>
    </xf>
    <xf numFmtId="0" fontId="55" fillId="0" borderId="72" xfId="123" applyFont="1" applyFill="1" applyBorder="1" applyAlignment="1">
      <alignment horizontal="center" vertical="top" wrapText="1"/>
    </xf>
    <xf numFmtId="0" fontId="55" fillId="0" borderId="73" xfId="123" applyFont="1" applyFill="1" applyBorder="1" applyAlignment="1">
      <alignment horizontal="center" vertical="top" wrapText="1"/>
    </xf>
    <xf numFmtId="0" fontId="55" fillId="0" borderId="74" xfId="123" applyFont="1" applyFill="1" applyBorder="1" applyAlignment="1">
      <alignment horizontal="center" vertical="top" wrapText="1"/>
    </xf>
    <xf numFmtId="0" fontId="45" fillId="0" borderId="13" xfId="123" applyNumberFormat="1" applyFont="1" applyFill="1" applyBorder="1" applyAlignment="1">
      <alignment horizontal="center" vertical="center"/>
    </xf>
    <xf numFmtId="0" fontId="62" fillId="0" borderId="75" xfId="123" applyNumberFormat="1" applyFont="1" applyFill="1" applyBorder="1" applyAlignment="1" applyProtection="1">
      <alignment horizontal="center" vertical="top" wrapText="1"/>
      <protection locked="0"/>
    </xf>
    <xf numFmtId="0" fontId="62" fillId="0" borderId="76" xfId="123" applyNumberFormat="1" applyFont="1" applyFill="1" applyBorder="1" applyAlignment="1" applyProtection="1">
      <alignment horizontal="right" vertical="top" wrapText="1"/>
      <protection locked="0"/>
    </xf>
    <xf numFmtId="0" fontId="62" fillId="0" borderId="77" xfId="123" applyNumberFormat="1" applyFont="1" applyFill="1" applyBorder="1" applyAlignment="1" applyProtection="1">
      <alignment horizontal="right" vertical="top" wrapText="1"/>
      <protection locked="0"/>
    </xf>
    <xf numFmtId="0" fontId="62" fillId="0" borderId="76" xfId="123" applyNumberFormat="1" applyFont="1" applyFill="1" applyBorder="1" applyAlignment="1" applyProtection="1">
      <alignment horizontal="center" vertical="top" wrapText="1"/>
      <protection locked="0"/>
    </xf>
    <xf numFmtId="0" fontId="62" fillId="0" borderId="77" xfId="123" applyNumberFormat="1" applyFont="1" applyFill="1" applyBorder="1" applyAlignment="1" applyProtection="1">
      <alignment horizontal="center" vertical="top" wrapText="1"/>
      <protection locked="0"/>
    </xf>
    <xf numFmtId="0" fontId="62" fillId="0" borderId="76" xfId="123" applyNumberFormat="1" applyFont="1" applyFill="1" applyBorder="1" applyAlignment="1" applyProtection="1">
      <alignment horizontal="left" vertical="top" wrapText="1"/>
      <protection locked="0"/>
    </xf>
    <xf numFmtId="0" fontId="62" fillId="0" borderId="76" xfId="123" applyNumberFormat="1" applyFont="1" applyFill="1" applyBorder="1" applyAlignment="1" applyProtection="1">
      <alignment horizontal="center" vertical="center" wrapText="1"/>
      <protection locked="0"/>
    </xf>
    <xf numFmtId="0" fontId="62" fillId="0" borderId="75" xfId="123" applyNumberFormat="1" applyFont="1" applyFill="1" applyBorder="1" applyAlignment="1" applyProtection="1">
      <alignment horizontal="center" vertical="center" wrapText="1"/>
      <protection locked="0"/>
    </xf>
    <xf numFmtId="0" fontId="62" fillId="0" borderId="77" xfId="123" applyNumberFormat="1" applyFont="1" applyFill="1" applyBorder="1" applyAlignment="1" applyProtection="1">
      <alignment horizontal="center" vertical="center" wrapText="1"/>
      <protection locked="0"/>
    </xf>
    <xf numFmtId="0" fontId="28" fillId="0" borderId="53" xfId="0" applyFont="1" applyBorder="1">
      <alignment vertical="center"/>
    </xf>
    <xf numFmtId="0" fontId="64" fillId="0" borderId="20" xfId="0" applyFont="1" applyBorder="1">
      <alignment vertical="center"/>
    </xf>
    <xf numFmtId="0" fontId="50" fillId="33" borderId="53" xfId="0" applyFont="1" applyFill="1" applyBorder="1">
      <alignment vertical="center"/>
    </xf>
    <xf numFmtId="0" fontId="45" fillId="33" borderId="13" xfId="0" applyFont="1" applyFill="1" applyBorder="1">
      <alignment vertical="center"/>
    </xf>
    <xf numFmtId="0" fontId="45" fillId="33" borderId="12" xfId="0" applyFont="1" applyFill="1" applyBorder="1">
      <alignment vertical="center"/>
    </xf>
    <xf numFmtId="0" fontId="45" fillId="33" borderId="16" xfId="0" applyFont="1" applyFill="1" applyBorder="1">
      <alignment vertical="center"/>
    </xf>
    <xf numFmtId="0" fontId="50" fillId="33" borderId="20" xfId="0" applyFont="1" applyFill="1" applyBorder="1">
      <alignment vertical="center"/>
    </xf>
    <xf numFmtId="0" fontId="45" fillId="33" borderId="1" xfId="0" applyFont="1" applyFill="1" applyBorder="1">
      <alignment vertical="center"/>
    </xf>
    <xf numFmtId="0" fontId="45" fillId="33" borderId="19" xfId="0" applyFont="1" applyFill="1" applyBorder="1">
      <alignment vertical="center"/>
    </xf>
    <xf numFmtId="0" fontId="45" fillId="33" borderId="14" xfId="0" applyFont="1" applyFill="1" applyBorder="1">
      <alignment vertical="center"/>
    </xf>
    <xf numFmtId="0" fontId="45" fillId="33" borderId="20" xfId="0" applyFont="1" applyFill="1" applyBorder="1">
      <alignment vertical="center"/>
    </xf>
    <xf numFmtId="0" fontId="45" fillId="33" borderId="2" xfId="0" applyFont="1" applyFill="1" applyBorder="1">
      <alignment vertical="center"/>
    </xf>
    <xf numFmtId="0" fontId="45" fillId="33" borderId="17" xfId="0" applyFont="1" applyFill="1" applyBorder="1">
      <alignment vertical="center"/>
    </xf>
    <xf numFmtId="0" fontId="45" fillId="33" borderId="54" xfId="0" applyFont="1" applyFill="1" applyBorder="1">
      <alignment vertical="center"/>
    </xf>
    <xf numFmtId="0" fontId="43" fillId="3" borderId="75" xfId="123" applyFont="1" applyFill="1" applyBorder="1" applyAlignment="1" applyProtection="1">
      <alignment horizontal="center" vertical="top" wrapText="1"/>
      <protection locked="0"/>
    </xf>
    <xf numFmtId="178" fontId="43" fillId="3" borderId="76" xfId="123" applyNumberFormat="1" applyFont="1" applyFill="1" applyBorder="1" applyAlignment="1" applyProtection="1">
      <alignment horizontal="right" vertical="top" wrapText="1"/>
      <protection locked="0"/>
    </xf>
    <xf numFmtId="179" fontId="43" fillId="3" borderId="77" xfId="123" applyNumberFormat="1" applyFont="1" applyFill="1" applyBorder="1" applyAlignment="1" applyProtection="1">
      <alignment horizontal="right" vertical="top" wrapText="1"/>
      <protection locked="0"/>
    </xf>
    <xf numFmtId="0" fontId="43" fillId="3" borderId="76" xfId="123" applyFont="1" applyFill="1" applyBorder="1" applyAlignment="1" applyProtection="1">
      <alignment horizontal="center" vertical="top" wrapText="1"/>
      <protection locked="0"/>
    </xf>
    <xf numFmtId="0" fontId="43" fillId="3" borderId="77" xfId="123" applyFont="1" applyFill="1" applyBorder="1" applyAlignment="1" applyProtection="1">
      <alignment horizontal="center" vertical="top" wrapText="1"/>
      <protection locked="0"/>
    </xf>
    <xf numFmtId="0" fontId="43" fillId="3" borderId="76" xfId="123" applyFont="1" applyFill="1" applyBorder="1" applyAlignment="1" applyProtection="1">
      <alignment horizontal="left" vertical="top" wrapText="1"/>
      <protection locked="0"/>
    </xf>
    <xf numFmtId="177" fontId="43" fillId="3" borderId="76" xfId="123" applyNumberFormat="1" applyFont="1" applyFill="1" applyBorder="1" applyAlignment="1" applyProtection="1">
      <alignment horizontal="center" vertical="top" wrapText="1"/>
      <protection locked="0"/>
    </xf>
    <xf numFmtId="38" fontId="43" fillId="3" borderId="76" xfId="57" applyFont="1" applyFill="1" applyBorder="1" applyAlignment="1" applyProtection="1">
      <alignment horizontal="center" vertical="top" wrapText="1"/>
      <protection locked="0"/>
    </xf>
    <xf numFmtId="0" fontId="43" fillId="3" borderId="76" xfId="57" applyNumberFormat="1" applyFont="1" applyFill="1" applyBorder="1" applyAlignment="1" applyProtection="1">
      <alignment horizontal="center" vertical="top" wrapText="1"/>
      <protection locked="0"/>
    </xf>
    <xf numFmtId="0" fontId="43" fillId="3" borderId="77" xfId="57" applyNumberFormat="1" applyFont="1" applyFill="1" applyBorder="1" applyAlignment="1" applyProtection="1">
      <alignment horizontal="center" vertical="top" wrapText="1"/>
      <protection locked="0"/>
    </xf>
    <xf numFmtId="0" fontId="68" fillId="0" borderId="0" xfId="1" applyFont="1">
      <alignment vertical="center"/>
    </xf>
    <xf numFmtId="0" fontId="28" fillId="0" borderId="0" xfId="1" applyFont="1">
      <alignment vertical="center"/>
    </xf>
    <xf numFmtId="0" fontId="29" fillId="0" borderId="0" xfId="1" applyFont="1" applyAlignment="1"/>
    <xf numFmtId="0" fontId="45" fillId="0" borderId="0" xfId="1" applyFont="1">
      <alignment vertical="center"/>
    </xf>
    <xf numFmtId="0" fontId="45" fillId="0" borderId="18" xfId="1" applyFont="1" applyBorder="1">
      <alignment vertical="center"/>
    </xf>
    <xf numFmtId="0" fontId="45" fillId="0" borderId="81" xfId="1" applyFont="1" applyBorder="1">
      <alignment vertical="center"/>
    </xf>
    <xf numFmtId="0" fontId="45" fillId="0" borderId="76" xfId="1" applyFont="1" applyBorder="1">
      <alignment vertical="center"/>
    </xf>
    <xf numFmtId="0" fontId="45" fillId="0" borderId="77" xfId="1" applyFont="1" applyBorder="1">
      <alignment vertical="center"/>
    </xf>
    <xf numFmtId="0" fontId="45" fillId="0" borderId="80" xfId="1" applyFont="1" applyBorder="1">
      <alignment vertical="center"/>
    </xf>
    <xf numFmtId="0" fontId="45" fillId="0" borderId="75" xfId="1" applyFont="1" applyBorder="1">
      <alignment vertical="center"/>
    </xf>
    <xf numFmtId="0" fontId="40" fillId="0" borderId="0" xfId="1" applyFont="1" applyAlignment="1"/>
    <xf numFmtId="0" fontId="45" fillId="26" borderId="58" xfId="123" applyFont="1" applyFill="1" applyBorder="1" applyAlignment="1">
      <alignment horizontal="center" vertical="top"/>
    </xf>
    <xf numFmtId="0" fontId="45" fillId="26" borderId="59" xfId="123" applyFont="1" applyFill="1" applyBorder="1" applyAlignment="1">
      <alignment horizontal="center" vertical="top"/>
    </xf>
    <xf numFmtId="0" fontId="45" fillId="26" borderId="60" xfId="123" applyFont="1" applyFill="1" applyBorder="1" applyAlignment="1">
      <alignment horizontal="center" vertical="top"/>
    </xf>
    <xf numFmtId="0" fontId="33" fillId="26" borderId="58" xfId="123" applyFont="1" applyFill="1" applyBorder="1" applyAlignment="1">
      <alignment horizontal="center" vertical="top" wrapText="1"/>
    </xf>
    <xf numFmtId="0" fontId="33" fillId="26" borderId="59" xfId="123" applyFont="1" applyFill="1" applyBorder="1" applyAlignment="1">
      <alignment horizontal="center" vertical="top"/>
    </xf>
    <xf numFmtId="0" fontId="33" fillId="26" borderId="59" xfId="123" applyFont="1" applyFill="1" applyBorder="1" applyAlignment="1">
      <alignment horizontal="center" vertical="top" wrapText="1"/>
    </xf>
    <xf numFmtId="0" fontId="33" fillId="26" borderId="60" xfId="123" applyFont="1" applyFill="1" applyBorder="1" applyAlignment="1">
      <alignment horizontal="center" vertical="top" wrapText="1"/>
    </xf>
    <xf numFmtId="0" fontId="55" fillId="26" borderId="61" xfId="123" applyFont="1" applyFill="1" applyBorder="1" applyAlignment="1">
      <alignment horizontal="center" vertical="top" wrapText="1"/>
    </xf>
    <xf numFmtId="0" fontId="55" fillId="26" borderId="62" xfId="123" applyFont="1" applyFill="1" applyBorder="1" applyAlignment="1">
      <alignment horizontal="center" vertical="top"/>
    </xf>
    <xf numFmtId="0" fontId="55" fillId="26" borderId="62" xfId="123" applyFont="1" applyFill="1" applyBorder="1" applyAlignment="1">
      <alignment horizontal="center" vertical="top" wrapText="1"/>
    </xf>
    <xf numFmtId="0" fontId="48" fillId="26" borderId="53" xfId="123" applyFont="1" applyFill="1" applyBorder="1" applyAlignment="1">
      <alignment horizontal="center" vertical="top"/>
    </xf>
    <xf numFmtId="0" fontId="45" fillId="26" borderId="20" xfId="123" applyFont="1" applyFill="1" applyBorder="1" applyAlignment="1">
      <alignment vertical="center"/>
    </xf>
    <xf numFmtId="0" fontId="45" fillId="26" borderId="21" xfId="123" applyFont="1" applyFill="1" applyBorder="1" applyAlignment="1">
      <alignment vertical="center"/>
    </xf>
    <xf numFmtId="0" fontId="48" fillId="26" borderId="19" xfId="123" applyFont="1" applyFill="1" applyBorder="1" applyAlignment="1">
      <alignment horizontal="center" vertical="center" wrapText="1"/>
    </xf>
    <xf numFmtId="0" fontId="67" fillId="26" borderId="61" xfId="123" applyFont="1" applyFill="1" applyBorder="1" applyAlignment="1">
      <alignment horizontal="center" vertical="top"/>
    </xf>
    <xf numFmtId="0" fontId="67" fillId="26" borderId="62" xfId="123" applyFont="1" applyFill="1" applyBorder="1" applyAlignment="1">
      <alignment horizontal="center" vertical="top"/>
    </xf>
    <xf numFmtId="0" fontId="67" fillId="26" borderId="63" xfId="123" applyFont="1" applyFill="1" applyBorder="1" applyAlignment="1">
      <alignment horizontal="center" vertical="top"/>
    </xf>
    <xf numFmtId="0" fontId="55" fillId="26" borderId="69" xfId="123" applyFont="1" applyFill="1" applyBorder="1" applyAlignment="1">
      <alignment horizontal="center" vertical="top" wrapText="1"/>
    </xf>
    <xf numFmtId="0" fontId="55" fillId="26" borderId="70" xfId="123" applyFont="1" applyFill="1" applyBorder="1" applyAlignment="1">
      <alignment horizontal="center" vertical="top" wrapText="1"/>
    </xf>
    <xf numFmtId="0" fontId="55" fillId="26" borderId="71" xfId="123" applyFont="1" applyFill="1" applyBorder="1" applyAlignment="1">
      <alignment horizontal="center" vertical="top" wrapText="1"/>
    </xf>
    <xf numFmtId="0" fontId="56" fillId="34" borderId="73" xfId="123" applyFont="1" applyFill="1" applyBorder="1" applyAlignment="1">
      <alignment horizontal="center" vertical="top" wrapText="1"/>
    </xf>
    <xf numFmtId="0" fontId="56" fillId="34" borderId="74" xfId="123" applyFont="1" applyFill="1" applyBorder="1" applyAlignment="1">
      <alignment horizontal="center" vertical="top" wrapText="1"/>
    </xf>
    <xf numFmtId="0" fontId="53" fillId="34" borderId="72" xfId="123" applyFont="1" applyFill="1" applyBorder="1" applyAlignment="1">
      <alignment horizontal="center" vertical="top" wrapText="1"/>
    </xf>
    <xf numFmtId="0" fontId="53" fillId="34" borderId="73" xfId="123" applyFont="1" applyFill="1" applyBorder="1" applyAlignment="1">
      <alignment horizontal="center" vertical="top" wrapText="1"/>
    </xf>
    <xf numFmtId="0" fontId="53" fillId="34" borderId="64" xfId="123" applyFont="1" applyFill="1" applyBorder="1" applyAlignment="1">
      <alignment horizontal="center" vertical="top" wrapText="1"/>
    </xf>
    <xf numFmtId="0" fontId="56" fillId="34" borderId="64" xfId="123" applyFont="1" applyFill="1" applyBorder="1" applyAlignment="1">
      <alignment horizontal="center" vertical="top" wrapText="1"/>
    </xf>
    <xf numFmtId="0" fontId="53" fillId="34" borderId="64" xfId="123" applyFont="1" applyFill="1" applyBorder="1" applyAlignment="1">
      <alignment horizontal="center" vertical="top"/>
    </xf>
    <xf numFmtId="0" fontId="55" fillId="34" borderId="64" xfId="123" applyFont="1" applyFill="1" applyBorder="1" applyAlignment="1">
      <alignment horizontal="center" vertical="top" wrapText="1"/>
    </xf>
    <xf numFmtId="0" fontId="55" fillId="34" borderId="68" xfId="123" applyFont="1" applyFill="1" applyBorder="1" applyAlignment="1">
      <alignment horizontal="center" vertical="top" wrapText="1"/>
    </xf>
    <xf numFmtId="0" fontId="55" fillId="34" borderId="67" xfId="123" applyFont="1" applyFill="1" applyBorder="1" applyAlignment="1">
      <alignment horizontal="center" vertical="top" wrapText="1"/>
    </xf>
    <xf numFmtId="0" fontId="55" fillId="34" borderId="59" xfId="123" applyFont="1" applyFill="1" applyBorder="1" applyAlignment="1">
      <alignment horizontal="centerContinuous" vertical="top" wrapText="1"/>
    </xf>
    <xf numFmtId="0" fontId="56" fillId="34" borderId="72" xfId="123" applyFont="1" applyFill="1" applyBorder="1" applyAlignment="1">
      <alignment horizontal="center" vertical="top" wrapText="1"/>
    </xf>
    <xf numFmtId="0" fontId="53" fillId="34" borderId="73" xfId="123" applyFont="1" applyFill="1" applyBorder="1" applyAlignment="1">
      <alignment horizontal="center" vertical="top"/>
    </xf>
    <xf numFmtId="0" fontId="53" fillId="34" borderId="74" xfId="123" applyFont="1" applyFill="1" applyBorder="1" applyAlignment="1">
      <alignment horizontal="center" vertical="top"/>
    </xf>
    <xf numFmtId="0" fontId="69" fillId="0" borderId="82" xfId="123" applyFont="1" applyBorder="1" applyAlignment="1">
      <alignment horizontal="centerContinuous" vertical="center"/>
    </xf>
    <xf numFmtId="0" fontId="70" fillId="0" borderId="83" xfId="123" applyFont="1" applyBorder="1" applyAlignment="1">
      <alignment horizontal="centerContinuous" vertical="center"/>
    </xf>
    <xf numFmtId="0" fontId="70" fillId="0" borderId="84" xfId="123" applyFont="1" applyBorder="1" applyAlignment="1">
      <alignment horizontal="centerContinuous" vertical="center"/>
    </xf>
    <xf numFmtId="0" fontId="71" fillId="0" borderId="82" xfId="123" applyFont="1" applyBorder="1" applyAlignment="1">
      <alignment horizontal="centerContinuous" vertical="top"/>
    </xf>
    <xf numFmtId="0" fontId="72" fillId="0" borderId="83" xfId="123" applyFont="1" applyBorder="1" applyAlignment="1">
      <alignment horizontal="centerContinuous" vertical="top"/>
    </xf>
    <xf numFmtId="0" fontId="72" fillId="0" borderId="84" xfId="123" applyFont="1" applyBorder="1" applyAlignment="1">
      <alignment horizontal="centerContinuous" vertical="top"/>
    </xf>
    <xf numFmtId="0" fontId="73" fillId="0" borderId="0" xfId="0" applyFont="1" applyBorder="1" applyAlignment="1"/>
    <xf numFmtId="0" fontId="55" fillId="29" borderId="18" xfId="0" applyFont="1" applyFill="1" applyBorder="1" applyAlignment="1">
      <alignment vertical="top" wrapText="1"/>
    </xf>
    <xf numFmtId="0" fontId="35" fillId="0" borderId="18" xfId="125" applyFont="1" applyBorder="1">
      <alignment vertical="center"/>
    </xf>
    <xf numFmtId="0" fontId="28" fillId="0" borderId="13" xfId="125" applyFont="1" applyBorder="1">
      <alignment vertical="center"/>
    </xf>
    <xf numFmtId="0" fontId="28" fillId="0" borderId="16" xfId="125" applyFont="1" applyBorder="1">
      <alignment vertical="center"/>
    </xf>
    <xf numFmtId="0" fontId="55" fillId="0" borderId="18" xfId="0" applyFont="1" applyBorder="1" applyAlignment="1">
      <alignment horizontal="left" vertical="center"/>
    </xf>
    <xf numFmtId="0" fontId="43" fillId="3" borderId="76" xfId="123" applyNumberFormat="1" applyFont="1" applyFill="1" applyBorder="1" applyAlignment="1" applyProtection="1">
      <alignment horizontal="center" vertical="top" wrapText="1"/>
      <protection locked="0"/>
    </xf>
    <xf numFmtId="0" fontId="28" fillId="26" borderId="27" xfId="0" applyFont="1" applyFill="1" applyBorder="1" applyAlignment="1">
      <alignment horizontal="center" vertical="center"/>
    </xf>
    <xf numFmtId="0" fontId="28" fillId="26" borderId="30" xfId="0" applyFont="1" applyFill="1" applyBorder="1" applyAlignment="1">
      <alignment horizontal="center" vertical="center"/>
    </xf>
    <xf numFmtId="0" fontId="74" fillId="0" borderId="85" xfId="0" applyFont="1" applyFill="1" applyBorder="1" applyAlignment="1" applyProtection="1">
      <alignment vertical="center" shrinkToFit="1"/>
      <protection locked="0"/>
    </xf>
    <xf numFmtId="0" fontId="28" fillId="0" borderId="46" xfId="0" applyFont="1" applyBorder="1">
      <alignment vertical="center"/>
    </xf>
    <xf numFmtId="0" fontId="43" fillId="30" borderId="87" xfId="0" applyFont="1" applyFill="1" applyBorder="1" applyAlignment="1">
      <alignment vertical="center" wrapText="1"/>
    </xf>
    <xf numFmtId="0" fontId="43" fillId="0" borderId="87" xfId="0" applyFont="1" applyBorder="1" applyAlignment="1">
      <alignment vertical="center" wrapText="1"/>
    </xf>
    <xf numFmtId="0" fontId="43" fillId="0" borderId="87" xfId="0" applyFont="1" applyBorder="1">
      <alignment vertical="center"/>
    </xf>
    <xf numFmtId="0" fontId="55" fillId="26" borderId="70" xfId="123" applyFont="1" applyFill="1" applyBorder="1" applyAlignment="1">
      <alignment horizontal="center" vertical="top" wrapText="1"/>
    </xf>
    <xf numFmtId="0" fontId="56" fillId="34" borderId="64" xfId="123" applyFont="1" applyFill="1" applyBorder="1" applyAlignment="1">
      <alignment horizontal="center" vertical="top" wrapText="1"/>
    </xf>
    <xf numFmtId="0" fontId="33" fillId="2" borderId="62" xfId="123" applyFont="1" applyFill="1" applyBorder="1" applyAlignment="1">
      <alignment horizontal="center" vertical="top" wrapText="1"/>
    </xf>
    <xf numFmtId="0" fontId="33" fillId="2" borderId="59" xfId="123" applyFont="1" applyFill="1" applyBorder="1" applyAlignment="1">
      <alignment horizontal="center" vertical="top"/>
    </xf>
    <xf numFmtId="0" fontId="56" fillId="31" borderId="64" xfId="123" applyFont="1" applyFill="1" applyBorder="1" applyAlignment="1">
      <alignment horizontal="center" vertical="top" wrapText="1"/>
    </xf>
    <xf numFmtId="0" fontId="55" fillId="0" borderId="73" xfId="123" applyFont="1" applyFill="1" applyBorder="1" applyAlignment="1">
      <alignment horizontal="center" vertical="top" wrapText="1"/>
    </xf>
    <xf numFmtId="0" fontId="45" fillId="2" borderId="59" xfId="123" applyFont="1" applyFill="1" applyBorder="1" applyAlignment="1">
      <alignment horizontal="center" vertical="top"/>
    </xf>
    <xf numFmtId="0" fontId="45" fillId="2" borderId="65" xfId="123" applyFont="1" applyFill="1" applyBorder="1" applyAlignment="1">
      <alignment horizontal="center" vertical="top"/>
    </xf>
    <xf numFmtId="0" fontId="45" fillId="26" borderId="59" xfId="123" applyFont="1" applyFill="1" applyBorder="1" applyAlignment="1">
      <alignment horizontal="center" vertical="top"/>
    </xf>
    <xf numFmtId="0" fontId="33" fillId="26" borderId="59" xfId="123" applyFont="1" applyFill="1" applyBorder="1" applyAlignment="1">
      <alignment horizontal="centerContinuous" vertical="top" wrapText="1"/>
    </xf>
    <xf numFmtId="180" fontId="43" fillId="3" borderId="76" xfId="123" applyNumberFormat="1" applyFont="1" applyFill="1" applyBorder="1" applyAlignment="1" applyProtection="1">
      <alignment horizontal="center" vertical="top" wrapText="1"/>
      <protection locked="0"/>
    </xf>
    <xf numFmtId="0" fontId="33" fillId="2" borderId="59" xfId="123" applyFont="1" applyFill="1" applyBorder="1" applyAlignment="1">
      <alignment horizontal="centerContinuous" vertical="top" wrapText="1"/>
    </xf>
    <xf numFmtId="0" fontId="67" fillId="0" borderId="62" xfId="123" applyFont="1" applyFill="1" applyBorder="1" applyAlignment="1">
      <alignment horizontal="center" vertical="top"/>
    </xf>
    <xf numFmtId="0" fontId="55" fillId="32" borderId="87" xfId="0" applyFont="1" applyFill="1" applyBorder="1" applyAlignment="1">
      <alignment vertical="top" wrapText="1"/>
    </xf>
    <xf numFmtId="0" fontId="45" fillId="0" borderId="88" xfId="123" applyFont="1" applyBorder="1">
      <alignment vertical="center"/>
    </xf>
    <xf numFmtId="0" fontId="45" fillId="0" borderId="15" xfId="1" applyFont="1" applyBorder="1">
      <alignment vertical="center"/>
    </xf>
    <xf numFmtId="0" fontId="33" fillId="27" borderId="88" xfId="123" applyFont="1" applyFill="1" applyBorder="1">
      <alignment vertical="center"/>
    </xf>
    <xf numFmtId="0" fontId="45" fillId="27" borderId="88" xfId="123" applyFont="1" applyFill="1" applyBorder="1">
      <alignment vertical="center"/>
    </xf>
    <xf numFmtId="0" fontId="46" fillId="0" borderId="88" xfId="123" applyFont="1" applyBorder="1" applyAlignment="1">
      <alignment horizontal="center" vertical="center"/>
    </xf>
    <xf numFmtId="0" fontId="33" fillId="26" borderId="59" xfId="123" applyFont="1" applyFill="1" applyBorder="1" applyAlignment="1">
      <alignment horizontal="centerContinuous" vertical="top"/>
    </xf>
    <xf numFmtId="0" fontId="28" fillId="0" borderId="0" xfId="0" applyFont="1" applyFill="1" applyBorder="1" applyAlignment="1">
      <alignment horizontal="left" vertical="center"/>
    </xf>
    <xf numFmtId="0" fontId="40" fillId="0" borderId="0" xfId="1" applyFont="1" applyFill="1" applyBorder="1" applyAlignment="1">
      <alignment horizontal="center" vertical="center"/>
    </xf>
    <xf numFmtId="0" fontId="28" fillId="0" borderId="0" xfId="0" applyFont="1" applyFill="1">
      <alignment vertical="center"/>
    </xf>
    <xf numFmtId="0" fontId="74" fillId="0" borderId="0" xfId="0" applyFont="1" applyFill="1" applyBorder="1" applyAlignment="1" applyProtection="1">
      <alignment horizontal="left" vertical="center" shrinkToFit="1"/>
      <protection locked="0"/>
    </xf>
    <xf numFmtId="0" fontId="28" fillId="0" borderId="0" xfId="125" applyFont="1" applyFill="1" applyBorder="1" applyAlignment="1">
      <alignment horizontal="left" vertical="top" wrapText="1"/>
    </xf>
    <xf numFmtId="0" fontId="28" fillId="0" borderId="0" xfId="125" applyFont="1" applyFill="1" applyBorder="1" applyAlignment="1" applyProtection="1">
      <alignment horizontal="center" vertical="center"/>
      <protection locked="0"/>
    </xf>
    <xf numFmtId="0" fontId="42" fillId="0" borderId="0" xfId="125" applyFont="1" applyFill="1" applyBorder="1" applyAlignment="1">
      <alignment horizontal="left" vertical="center"/>
    </xf>
    <xf numFmtId="0" fontId="28" fillId="0" borderId="0" xfId="125" applyFont="1" applyFill="1">
      <alignment vertical="center"/>
    </xf>
    <xf numFmtId="0" fontId="28" fillId="0" borderId="0" xfId="0" applyFont="1" applyFill="1" applyAlignment="1">
      <alignment horizontal="left" vertical="top" wrapText="1"/>
    </xf>
    <xf numFmtId="0" fontId="34" fillId="0" borderId="0" xfId="0" applyFont="1" applyFill="1" applyBorder="1" applyAlignment="1">
      <alignment horizontal="center" vertical="center"/>
    </xf>
    <xf numFmtId="0" fontId="28" fillId="0" borderId="0" xfId="0" applyFont="1" applyFill="1" applyBorder="1" applyAlignment="1" applyProtection="1">
      <alignment horizontal="center" vertical="center"/>
      <protection locked="0"/>
    </xf>
    <xf numFmtId="0" fontId="28" fillId="0" borderId="0" xfId="0" applyFont="1" applyFill="1" applyBorder="1" applyAlignment="1">
      <alignment horizontal="center"/>
    </xf>
    <xf numFmtId="0" fontId="34" fillId="0" borderId="0" xfId="0" applyFont="1" applyFill="1">
      <alignment vertical="center"/>
    </xf>
    <xf numFmtId="0" fontId="31" fillId="0" borderId="0" xfId="0" applyFont="1" applyFill="1" applyBorder="1" applyAlignment="1" applyProtection="1">
      <alignment vertical="top"/>
      <protection locked="0"/>
    </xf>
    <xf numFmtId="0" fontId="36" fillId="0" borderId="0" xfId="0" applyFont="1" applyFill="1" applyAlignment="1">
      <alignment horizontal="left" vertical="center"/>
    </xf>
    <xf numFmtId="0" fontId="36" fillId="0" borderId="0" xfId="0" applyFont="1" applyFill="1" applyBorder="1" applyAlignment="1">
      <alignment horizontal="center"/>
    </xf>
    <xf numFmtId="0" fontId="37" fillId="32" borderId="18" xfId="0" applyFont="1" applyFill="1" applyBorder="1">
      <alignment vertical="center"/>
    </xf>
    <xf numFmtId="0" fontId="28" fillId="0" borderId="0" xfId="0" applyFont="1" applyBorder="1" applyAlignment="1"/>
    <xf numFmtId="0" fontId="28" fillId="0" borderId="91" xfId="0" applyFont="1" applyBorder="1">
      <alignment vertical="center"/>
    </xf>
    <xf numFmtId="0" fontId="28" fillId="0" borderId="92" xfId="0" applyFont="1" applyBorder="1">
      <alignment vertical="center"/>
    </xf>
    <xf numFmtId="0" fontId="28" fillId="0" borderId="87" xfId="0" applyFont="1" applyBorder="1">
      <alignment vertical="center"/>
    </xf>
    <xf numFmtId="0" fontId="45" fillId="33" borderId="91" xfId="0" applyFont="1" applyFill="1" applyBorder="1">
      <alignment vertical="center"/>
    </xf>
    <xf numFmtId="0" fontId="45" fillId="33" borderId="92" xfId="0" applyFont="1" applyFill="1" applyBorder="1">
      <alignment vertical="center"/>
    </xf>
    <xf numFmtId="0" fontId="28" fillId="0" borderId="54" xfId="0" applyFont="1" applyBorder="1">
      <alignment vertical="center"/>
    </xf>
    <xf numFmtId="0" fontId="34" fillId="3" borderId="23" xfId="0" applyFont="1" applyFill="1" applyBorder="1" applyAlignment="1" applyProtection="1">
      <alignment horizontal="right" vertical="center"/>
      <protection locked="0"/>
    </xf>
    <xf numFmtId="0" fontId="34" fillId="3" borderId="26" xfId="0" applyFont="1" applyFill="1" applyBorder="1" applyAlignment="1" applyProtection="1">
      <alignment horizontal="right" vertical="center"/>
      <protection locked="0"/>
    </xf>
    <xf numFmtId="0" fontId="34" fillId="3" borderId="29" xfId="0" applyFont="1" applyFill="1" applyBorder="1" applyAlignment="1" applyProtection="1">
      <alignment horizontal="right" vertical="center"/>
      <protection locked="0"/>
    </xf>
    <xf numFmtId="0" fontId="45" fillId="33" borderId="88" xfId="0" applyFont="1" applyFill="1" applyBorder="1">
      <alignment vertical="center"/>
    </xf>
    <xf numFmtId="0" fontId="45" fillId="33" borderId="21" xfId="0" applyFont="1" applyFill="1" applyBorder="1">
      <alignment vertical="center"/>
    </xf>
    <xf numFmtId="49" fontId="43" fillId="32" borderId="18" xfId="0" applyNumberFormat="1" applyFont="1" applyFill="1" applyBorder="1" applyAlignment="1">
      <alignment vertical="center" wrapText="1"/>
    </xf>
    <xf numFmtId="0" fontId="34" fillId="0" borderId="25" xfId="0" applyFont="1" applyFill="1" applyBorder="1" applyAlignment="1" applyProtection="1">
      <alignment horizontal="left" vertical="center"/>
    </xf>
    <xf numFmtId="0" fontId="34" fillId="0" borderId="28" xfId="0" applyFont="1" applyFill="1" applyBorder="1" applyAlignment="1" applyProtection="1">
      <alignment horizontal="left" vertical="center"/>
    </xf>
    <xf numFmtId="0" fontId="34" fillId="0" borderId="31" xfId="0" applyFont="1" applyFill="1" applyBorder="1" applyAlignment="1" applyProtection="1">
      <alignment horizontal="left" vertical="center"/>
    </xf>
    <xf numFmtId="0" fontId="42" fillId="0" borderId="0" xfId="125" applyFont="1" applyBorder="1" applyAlignment="1">
      <alignment horizontal="left" vertical="center"/>
    </xf>
    <xf numFmtId="0" fontId="35" fillId="0" borderId="87" xfId="125" applyFont="1" applyBorder="1">
      <alignment vertical="center"/>
    </xf>
    <xf numFmtId="0" fontId="44" fillId="0" borderId="0" xfId="0" applyFont="1" applyBorder="1" applyAlignment="1">
      <alignment vertical="center"/>
    </xf>
    <xf numFmtId="0" fontId="34" fillId="0" borderId="93" xfId="0" applyFont="1" applyBorder="1" applyAlignment="1">
      <alignment horizontal="left" vertical="center"/>
    </xf>
    <xf numFmtId="0" fontId="34" fillId="0" borderId="52" xfId="0" applyFont="1" applyBorder="1" applyAlignment="1">
      <alignment horizontal="left" vertical="center"/>
    </xf>
    <xf numFmtId="0" fontId="34" fillId="0" borderId="94" xfId="0" applyFont="1" applyBorder="1" applyAlignment="1">
      <alignment horizontal="left" vertical="center"/>
    </xf>
    <xf numFmtId="0" fontId="28" fillId="0" borderId="0" xfId="0" quotePrefix="1" applyFont="1">
      <alignment vertical="center"/>
    </xf>
    <xf numFmtId="0" fontId="37" fillId="0" borderId="0" xfId="0" applyFont="1">
      <alignment vertical="center"/>
    </xf>
    <xf numFmtId="0" fontId="36" fillId="0" borderId="50" xfId="0" applyFont="1" applyBorder="1" applyAlignment="1">
      <alignment horizontal="center"/>
    </xf>
    <xf numFmtId="0" fontId="31" fillId="3" borderId="48" xfId="0" applyFont="1" applyFill="1" applyBorder="1" applyAlignment="1" applyProtection="1">
      <alignment vertical="top"/>
      <protection locked="0"/>
    </xf>
    <xf numFmtId="0" fontId="31" fillId="3" borderId="47" xfId="0" applyFont="1" applyFill="1" applyBorder="1" applyAlignment="1" applyProtection="1">
      <alignment vertical="top"/>
      <protection locked="0"/>
    </xf>
    <xf numFmtId="0" fontId="31" fillId="3" borderId="45" xfId="0" applyFont="1" applyFill="1" applyBorder="1" applyAlignment="1" applyProtection="1">
      <alignment vertical="top"/>
      <protection locked="0"/>
    </xf>
    <xf numFmtId="0" fontId="28" fillId="0" borderId="0" xfId="0" applyFont="1" applyAlignment="1">
      <alignment horizontal="left" vertical="top" wrapText="1"/>
    </xf>
    <xf numFmtId="0" fontId="28" fillId="0" borderId="52" xfId="0" applyFont="1" applyBorder="1" applyAlignment="1">
      <alignment horizontal="center" vertical="center" wrapText="1"/>
    </xf>
    <xf numFmtId="0" fontId="29" fillId="0" borderId="0" xfId="0" applyFont="1" applyAlignment="1">
      <alignment horizontal="left" wrapText="1"/>
    </xf>
    <xf numFmtId="0" fontId="36" fillId="0" borderId="0" xfId="0" applyFont="1" applyAlignment="1">
      <alignment horizontal="left" vertical="center" wrapText="1"/>
    </xf>
    <xf numFmtId="0" fontId="36" fillId="0" borderId="0" xfId="0" applyFont="1" applyAlignment="1">
      <alignment horizontal="left" vertical="center"/>
    </xf>
    <xf numFmtId="0" fontId="28" fillId="3" borderId="49" xfId="0" applyFont="1" applyFill="1" applyBorder="1" applyAlignment="1" applyProtection="1">
      <alignment horizontal="center" vertical="center"/>
      <protection locked="0"/>
    </xf>
    <xf numFmtId="0" fontId="28" fillId="3" borderId="50" xfId="0" applyFont="1" applyFill="1" applyBorder="1" applyAlignment="1" applyProtection="1">
      <alignment horizontal="center" vertical="center"/>
      <protection locked="0"/>
    </xf>
    <xf numFmtId="0" fontId="28" fillId="3" borderId="51" xfId="0" applyFont="1" applyFill="1" applyBorder="1" applyAlignment="1" applyProtection="1">
      <alignment horizontal="center" vertical="center"/>
      <protection locked="0"/>
    </xf>
    <xf numFmtId="0" fontId="28" fillId="3" borderId="42" xfId="0" applyFont="1" applyFill="1" applyBorder="1" applyAlignment="1" applyProtection="1">
      <alignment horizontal="center" vertical="center"/>
      <protection locked="0"/>
    </xf>
    <xf numFmtId="0" fontId="28" fillId="3" borderId="43" xfId="0" applyFont="1" applyFill="1" applyBorder="1" applyAlignment="1" applyProtection="1">
      <alignment horizontal="center" vertical="center"/>
      <protection locked="0"/>
    </xf>
    <xf numFmtId="0" fontId="28" fillId="3" borderId="44" xfId="0" applyFont="1" applyFill="1" applyBorder="1" applyAlignment="1" applyProtection="1">
      <alignment horizontal="center" vertical="center"/>
      <protection locked="0"/>
    </xf>
    <xf numFmtId="0" fontId="34" fillId="0" borderId="29" xfId="0" applyFont="1" applyBorder="1">
      <alignment vertical="center"/>
    </xf>
    <xf numFmtId="0" fontId="34" fillId="0" borderId="30" xfId="0" applyFont="1" applyBorder="1">
      <alignment vertical="center"/>
    </xf>
    <xf numFmtId="0" fontId="31" fillId="3" borderId="42" xfId="0" applyFont="1" applyFill="1" applyBorder="1" applyAlignment="1" applyProtection="1">
      <alignment vertical="top"/>
      <protection locked="0"/>
    </xf>
    <xf numFmtId="0" fontId="31" fillId="3" borderId="43" xfId="0" applyFont="1" applyFill="1" applyBorder="1" applyAlignment="1" applyProtection="1">
      <alignment vertical="top"/>
      <protection locked="0"/>
    </xf>
    <xf numFmtId="0" fontId="31" fillId="3" borderId="44" xfId="0" applyFont="1" applyFill="1" applyBorder="1" applyAlignment="1" applyProtection="1">
      <alignment vertical="top"/>
      <protection locked="0"/>
    </xf>
    <xf numFmtId="0" fontId="34" fillId="0" borderId="23" xfId="0" applyFont="1" applyBorder="1">
      <alignment vertical="center"/>
    </xf>
    <xf numFmtId="0" fontId="34" fillId="0" borderId="24" xfId="0" applyFont="1" applyBorder="1">
      <alignment vertical="center"/>
    </xf>
    <xf numFmtId="0" fontId="34" fillId="0" borderId="42" xfId="0" applyFont="1" applyBorder="1" applyAlignment="1">
      <alignment horizontal="left" vertical="center"/>
    </xf>
    <xf numFmtId="0" fontId="34" fillId="0" borderId="43" xfId="0" applyFont="1" applyBorder="1" applyAlignment="1">
      <alignment horizontal="left" vertical="center"/>
    </xf>
    <xf numFmtId="0" fontId="34" fillId="0" borderId="44" xfId="0" applyFont="1" applyBorder="1" applyAlignment="1">
      <alignment horizontal="left" vertical="center"/>
    </xf>
    <xf numFmtId="0" fontId="34" fillId="26" borderId="33" xfId="0" applyFont="1" applyFill="1" applyBorder="1" applyAlignment="1">
      <alignment horizontal="center" vertical="center" wrapText="1"/>
    </xf>
    <xf numFmtId="0" fontId="34" fillId="26" borderId="35" xfId="0" applyFont="1" applyFill="1" applyBorder="1" applyAlignment="1">
      <alignment horizontal="center" vertical="center" wrapText="1"/>
    </xf>
    <xf numFmtId="0" fontId="34" fillId="0" borderId="36" xfId="0" applyFont="1" applyBorder="1" applyAlignment="1">
      <alignment horizontal="left" vertical="center"/>
    </xf>
    <xf numFmtId="0" fontId="34" fillId="0" borderId="37" xfId="0" applyFont="1" applyBorder="1" applyAlignment="1">
      <alignment horizontal="left" vertical="center"/>
    </xf>
    <xf numFmtId="0" fontId="34" fillId="0" borderId="38" xfId="0" applyFont="1" applyBorder="1" applyAlignment="1">
      <alignment horizontal="left" vertical="center"/>
    </xf>
    <xf numFmtId="0" fontId="34" fillId="0" borderId="39" xfId="0" applyFont="1" applyBorder="1" applyAlignment="1">
      <alignment horizontal="left" vertical="center"/>
    </xf>
    <xf numFmtId="0" fontId="34" fillId="0" borderId="40" xfId="0" applyFont="1" applyBorder="1" applyAlignment="1">
      <alignment horizontal="left" vertical="center"/>
    </xf>
    <xf numFmtId="0" fontId="34" fillId="0" borderId="41" xfId="0" applyFont="1" applyBorder="1" applyAlignment="1">
      <alignment horizontal="left" vertical="center"/>
    </xf>
    <xf numFmtId="0" fontId="34" fillId="26" borderId="23" xfId="0" applyFont="1" applyFill="1" applyBorder="1" applyAlignment="1">
      <alignment horizontal="center" vertical="center"/>
    </xf>
    <xf numFmtId="0" fontId="34" fillId="26" borderId="25" xfId="0" applyFont="1" applyFill="1" applyBorder="1" applyAlignment="1">
      <alignment horizontal="center" vertical="center"/>
    </xf>
    <xf numFmtId="0" fontId="34" fillId="26" borderId="23" xfId="0" applyFont="1" applyFill="1" applyBorder="1" applyAlignment="1">
      <alignment horizontal="center" vertical="center" wrapText="1"/>
    </xf>
    <xf numFmtId="0" fontId="28" fillId="0" borderId="0" xfId="125" applyFont="1" applyBorder="1" applyAlignment="1">
      <alignment horizontal="left" vertical="top" wrapText="1"/>
    </xf>
    <xf numFmtId="0" fontId="31" fillId="0" borderId="23" xfId="125" applyFont="1" applyBorder="1">
      <alignment vertical="center"/>
    </xf>
    <xf numFmtId="0" fontId="31" fillId="0" borderId="24" xfId="125" applyFont="1" applyBorder="1">
      <alignment vertical="center"/>
    </xf>
    <xf numFmtId="0" fontId="28" fillId="0" borderId="0" xfId="0" applyFont="1" applyAlignment="1">
      <alignment vertical="center" shrinkToFit="1"/>
    </xf>
    <xf numFmtId="0" fontId="34" fillId="3" borderId="43" xfId="0" applyFont="1" applyFill="1" applyBorder="1" applyAlignment="1" applyProtection="1">
      <alignment horizontal="center" vertical="center"/>
      <protection locked="0"/>
    </xf>
    <xf numFmtId="0" fontId="54" fillId="0" borderId="0" xfId="0" applyFont="1" applyAlignment="1">
      <alignment horizontal="left" vertical="top" wrapText="1"/>
    </xf>
    <xf numFmtId="0" fontId="34" fillId="0" borderId="0" xfId="0" applyFont="1" applyAlignment="1">
      <alignment horizontal="left" vertical="top" wrapText="1"/>
    </xf>
    <xf numFmtId="0" fontId="40" fillId="0" borderId="0" xfId="1" applyFont="1" applyBorder="1" applyAlignment="1">
      <alignment horizontal="center" vertical="center"/>
    </xf>
    <xf numFmtId="0" fontId="74" fillId="3" borderId="24" xfId="0" applyFont="1" applyFill="1" applyBorder="1" applyAlignment="1" applyProtection="1">
      <alignment horizontal="left" vertical="center" shrinkToFit="1"/>
      <protection locked="0"/>
    </xf>
    <xf numFmtId="0" fontId="28" fillId="26" borderId="23" xfId="0" applyFont="1" applyFill="1" applyBorder="1" applyAlignment="1">
      <alignment horizontal="center" vertical="center"/>
    </xf>
    <xf numFmtId="0" fontId="28" fillId="26" borderId="24" xfId="0" applyFont="1" applyFill="1" applyBorder="1" applyAlignment="1">
      <alignment horizontal="center" vertical="center"/>
    </xf>
    <xf numFmtId="0" fontId="28" fillId="26" borderId="26" xfId="0" applyFont="1" applyFill="1" applyBorder="1" applyAlignment="1">
      <alignment horizontal="center" vertical="center"/>
    </xf>
    <xf numFmtId="0" fontId="28" fillId="26" borderId="27" xfId="0" applyFont="1" applyFill="1" applyBorder="1" applyAlignment="1">
      <alignment horizontal="center" vertical="center"/>
    </xf>
    <xf numFmtId="0" fontId="28" fillId="26" borderId="29" xfId="0" applyFont="1" applyFill="1" applyBorder="1" applyAlignment="1">
      <alignment horizontal="center" vertical="center"/>
    </xf>
    <xf numFmtId="0" fontId="28" fillId="26" borderId="30" xfId="0" applyFont="1" applyFill="1" applyBorder="1" applyAlignment="1">
      <alignment horizontal="center" vertical="center"/>
    </xf>
    <xf numFmtId="0" fontId="74" fillId="3" borderId="27" xfId="0" applyFont="1" applyFill="1" applyBorder="1" applyAlignment="1" applyProtection="1">
      <alignment horizontal="left" vertical="center" shrinkToFit="1"/>
      <protection locked="0"/>
    </xf>
    <xf numFmtId="0" fontId="74" fillId="3" borderId="28" xfId="0" applyFont="1" applyFill="1" applyBorder="1" applyAlignment="1" applyProtection="1">
      <alignment horizontal="left" vertical="center" shrinkToFit="1"/>
      <protection locked="0"/>
    </xf>
    <xf numFmtId="0" fontId="74" fillId="3" borderId="24" xfId="0" applyFont="1" applyFill="1" applyBorder="1" applyAlignment="1" applyProtection="1">
      <alignment horizontal="right" vertical="center" indent="1"/>
      <protection locked="0"/>
    </xf>
    <xf numFmtId="0" fontId="74" fillId="3" borderId="30" xfId="0" applyFont="1" applyFill="1" applyBorder="1" applyAlignment="1" applyProtection="1">
      <alignment horizontal="left" vertical="center" shrinkToFit="1"/>
      <protection locked="0"/>
    </xf>
    <xf numFmtId="0" fontId="74" fillId="3" borderId="31" xfId="0" applyFont="1" applyFill="1" applyBorder="1" applyAlignment="1" applyProtection="1">
      <alignment horizontal="left" vertical="center" shrinkToFit="1"/>
      <protection locked="0"/>
    </xf>
    <xf numFmtId="0" fontId="74" fillId="3" borderId="85" xfId="0" applyFont="1" applyFill="1" applyBorder="1" applyAlignment="1" applyProtection="1">
      <alignment horizontal="center" vertical="center" shrinkToFit="1"/>
      <protection locked="0"/>
    </xf>
    <xf numFmtId="0" fontId="74" fillId="3" borderId="86" xfId="0" applyFont="1" applyFill="1" applyBorder="1" applyAlignment="1" applyProtection="1">
      <alignment horizontal="center" vertical="center" shrinkToFit="1"/>
      <protection locked="0"/>
    </xf>
    <xf numFmtId="0" fontId="34" fillId="26" borderId="33" xfId="0" applyFont="1" applyFill="1" applyBorder="1" applyAlignment="1">
      <alignment horizontal="center" vertical="center"/>
    </xf>
    <xf numFmtId="0" fontId="34" fillId="26" borderId="34" xfId="0" applyFont="1" applyFill="1" applyBorder="1" applyAlignment="1">
      <alignment horizontal="center" vertical="center"/>
    </xf>
    <xf numFmtId="0" fontId="34" fillId="26" borderId="35" xfId="0" applyFont="1" applyFill="1" applyBorder="1" applyAlignment="1">
      <alignment horizontal="center" vertical="center"/>
    </xf>
    <xf numFmtId="0" fontId="31" fillId="0" borderId="29" xfId="125" applyFont="1" applyBorder="1">
      <alignment vertical="center"/>
    </xf>
    <xf numFmtId="0" fontId="31" fillId="0" borderId="30" xfId="125" applyFont="1" applyBorder="1">
      <alignment vertical="center"/>
    </xf>
    <xf numFmtId="0" fontId="42" fillId="0" borderId="32" xfId="125" applyFont="1" applyBorder="1" applyAlignment="1">
      <alignment horizontal="left" vertical="center"/>
    </xf>
    <xf numFmtId="0" fontId="54" fillId="0" borderId="0" xfId="0" applyFont="1" applyAlignment="1">
      <alignment horizontal="left" wrapText="1"/>
    </xf>
    <xf numFmtId="0" fontId="44" fillId="0" borderId="0" xfId="0" applyFont="1" applyBorder="1" applyAlignment="1">
      <alignment horizontal="left" wrapText="1"/>
    </xf>
    <xf numFmtId="0" fontId="44" fillId="0" borderId="46" xfId="0" applyFont="1" applyBorder="1" applyAlignment="1">
      <alignment horizontal="left" wrapText="1"/>
    </xf>
    <xf numFmtId="0" fontId="44" fillId="0" borderId="47" xfId="0" applyFont="1" applyBorder="1" applyAlignment="1">
      <alignment horizontal="left" wrapText="1"/>
    </xf>
    <xf numFmtId="0" fontId="44" fillId="0" borderId="45" xfId="0" applyFont="1" applyBorder="1" applyAlignment="1">
      <alignment horizontal="left" wrapText="1"/>
    </xf>
    <xf numFmtId="0" fontId="28" fillId="0" borderId="0" xfId="0" applyFont="1" applyAlignment="1">
      <alignment horizontal="center" vertical="center"/>
    </xf>
    <xf numFmtId="0" fontId="33" fillId="2" borderId="59" xfId="123" applyFont="1" applyFill="1" applyBorder="1" applyAlignment="1">
      <alignment horizontal="center" vertical="top" wrapText="1"/>
    </xf>
    <xf numFmtId="0" fontId="33" fillId="2" borderId="62" xfId="123" applyFont="1" applyFill="1" applyBorder="1" applyAlignment="1">
      <alignment horizontal="center" vertical="top" wrapText="1"/>
    </xf>
    <xf numFmtId="0" fontId="55" fillId="0" borderId="72" xfId="123" applyFont="1" applyFill="1" applyBorder="1" applyAlignment="1">
      <alignment horizontal="center" vertical="top" wrapText="1"/>
    </xf>
    <xf numFmtId="0" fontId="55" fillId="0" borderId="73" xfId="123" applyFont="1" applyFill="1" applyBorder="1" applyAlignment="1">
      <alignment horizontal="center" vertical="top" wrapText="1"/>
    </xf>
    <xf numFmtId="0" fontId="55" fillId="0" borderId="74" xfId="123" applyFont="1" applyFill="1" applyBorder="1" applyAlignment="1">
      <alignment horizontal="center" vertical="top" wrapText="1"/>
    </xf>
    <xf numFmtId="0" fontId="56" fillId="34" borderId="79" xfId="123" applyFont="1" applyFill="1" applyBorder="1" applyAlignment="1">
      <alignment horizontal="center" vertical="top" wrapText="1"/>
    </xf>
    <xf numFmtId="0" fontId="56" fillId="34" borderId="64" xfId="123" applyFont="1" applyFill="1" applyBorder="1" applyAlignment="1">
      <alignment horizontal="center" vertical="top" wrapText="1"/>
    </xf>
    <xf numFmtId="0" fontId="33" fillId="26" borderId="59" xfId="123" applyFont="1" applyFill="1" applyBorder="1" applyAlignment="1">
      <alignment horizontal="center" vertical="top" wrapText="1"/>
    </xf>
    <xf numFmtId="0" fontId="33" fillId="26" borderId="62" xfId="123" applyFont="1" applyFill="1" applyBorder="1" applyAlignment="1">
      <alignment horizontal="center" vertical="top" wrapText="1"/>
    </xf>
    <xf numFmtId="0" fontId="55" fillId="34" borderId="65" xfId="123" applyFont="1" applyFill="1" applyBorder="1" applyAlignment="1">
      <alignment horizontal="center" vertical="top" wrapText="1"/>
    </xf>
    <xf numFmtId="0" fontId="55" fillId="34" borderId="78" xfId="123" applyFont="1" applyFill="1" applyBorder="1" applyAlignment="1">
      <alignment horizontal="center" vertical="top" wrapText="1"/>
    </xf>
    <xf numFmtId="0" fontId="55" fillId="34" borderId="66" xfId="123" applyFont="1" applyFill="1" applyBorder="1" applyAlignment="1">
      <alignment horizontal="center" vertical="top" wrapText="1"/>
    </xf>
    <xf numFmtId="0" fontId="53" fillId="26" borderId="62" xfId="123" applyFont="1" applyFill="1" applyBorder="1" applyAlignment="1">
      <alignment horizontal="center" vertical="top" wrapText="1"/>
    </xf>
    <xf numFmtId="0" fontId="50" fillId="26" borderId="62" xfId="123" applyFont="1" applyFill="1" applyBorder="1" applyAlignment="1">
      <alignment horizontal="center" vertical="top" wrapText="1"/>
    </xf>
    <xf numFmtId="0" fontId="45" fillId="26" borderId="59" xfId="1" applyFont="1" applyFill="1" applyBorder="1" applyAlignment="1">
      <alignment horizontal="center" vertical="top" wrapText="1"/>
    </xf>
    <xf numFmtId="0" fontId="33" fillId="26" borderId="89" xfId="123" applyFont="1" applyFill="1" applyBorder="1" applyAlignment="1">
      <alignment horizontal="center" vertical="top" wrapText="1"/>
    </xf>
    <xf numFmtId="0" fontId="33" fillId="26" borderId="70" xfId="123" applyFont="1" applyFill="1" applyBorder="1" applyAlignment="1">
      <alignment horizontal="center" vertical="top" wrapText="1"/>
    </xf>
    <xf numFmtId="0" fontId="56" fillId="31" borderId="72" xfId="123" applyFont="1" applyFill="1" applyBorder="1" applyAlignment="1">
      <alignment horizontal="center" vertical="top" wrapText="1"/>
    </xf>
    <xf numFmtId="0" fontId="56" fillId="31" borderId="67" xfId="123" applyFont="1" applyFill="1" applyBorder="1" applyAlignment="1">
      <alignment horizontal="center" vertical="top" wrapText="1"/>
    </xf>
    <xf numFmtId="0" fontId="56" fillId="31" borderId="79" xfId="123" applyFont="1" applyFill="1" applyBorder="1" applyAlignment="1">
      <alignment horizontal="center" vertical="top" wrapText="1"/>
    </xf>
    <xf numFmtId="0" fontId="56" fillId="31" borderId="64" xfId="123" applyFont="1" applyFill="1" applyBorder="1" applyAlignment="1">
      <alignment horizontal="center" vertical="top" wrapText="1"/>
    </xf>
    <xf numFmtId="0" fontId="55" fillId="31" borderId="65" xfId="123" applyFont="1" applyFill="1" applyBorder="1" applyAlignment="1">
      <alignment horizontal="center" vertical="top" wrapText="1"/>
    </xf>
    <xf numFmtId="0" fontId="55" fillId="31" borderId="78" xfId="123" applyFont="1" applyFill="1" applyBorder="1" applyAlignment="1">
      <alignment horizontal="center" vertical="top" wrapText="1"/>
    </xf>
    <xf numFmtId="0" fontId="55" fillId="31" borderId="66" xfId="123" applyFont="1" applyFill="1" applyBorder="1" applyAlignment="1">
      <alignment horizontal="center" vertical="top" wrapText="1"/>
    </xf>
    <xf numFmtId="0" fontId="33" fillId="2" borderId="60" xfId="123" applyFont="1" applyFill="1" applyBorder="1" applyAlignment="1">
      <alignment horizontal="center" vertical="top" wrapText="1"/>
    </xf>
    <xf numFmtId="0" fontId="33" fillId="2" borderId="63" xfId="123" applyFont="1" applyFill="1" applyBorder="1" applyAlignment="1">
      <alignment horizontal="center" vertical="top" wrapText="1"/>
    </xf>
    <xf numFmtId="0" fontId="45" fillId="2" borderId="58" xfId="123" applyFont="1" applyFill="1" applyBorder="1" applyAlignment="1">
      <alignment horizontal="center" vertical="top" wrapText="1"/>
    </xf>
    <xf numFmtId="0" fontId="45" fillId="2" borderId="61" xfId="123" applyFont="1" applyFill="1" applyBorder="1" applyAlignment="1">
      <alignment horizontal="center" vertical="top" wrapText="1"/>
    </xf>
    <xf numFmtId="0" fontId="45" fillId="2" borderId="59" xfId="123" applyFont="1" applyFill="1" applyBorder="1" applyAlignment="1">
      <alignment horizontal="center" vertical="top" wrapText="1"/>
    </xf>
    <xf numFmtId="0" fontId="45" fillId="2" borderId="62" xfId="123" applyFont="1" applyFill="1" applyBorder="1" applyAlignment="1">
      <alignment horizontal="center" vertical="top" wrapText="1"/>
    </xf>
    <xf numFmtId="0" fontId="45" fillId="2" borderId="60" xfId="123" applyFont="1" applyFill="1" applyBorder="1" applyAlignment="1">
      <alignment horizontal="center" vertical="top" wrapText="1"/>
    </xf>
    <xf numFmtId="0" fontId="45" fillId="2" borderId="63" xfId="123" applyFont="1" applyFill="1" applyBorder="1" applyAlignment="1">
      <alignment horizontal="center" vertical="top" wrapText="1"/>
    </xf>
    <xf numFmtId="0" fontId="33" fillId="2" borderId="58" xfId="123" applyFont="1" applyFill="1" applyBorder="1" applyAlignment="1">
      <alignment horizontal="center" vertical="top" wrapText="1"/>
    </xf>
    <xf numFmtId="0" fontId="33" fillId="2" borderId="61" xfId="123" applyFont="1" applyFill="1" applyBorder="1" applyAlignment="1">
      <alignment horizontal="center" vertical="top" wrapText="1"/>
    </xf>
    <xf numFmtId="0" fontId="33" fillId="2" borderId="89" xfId="123" applyFont="1" applyFill="1" applyBorder="1" applyAlignment="1">
      <alignment horizontal="center" vertical="top" wrapText="1"/>
    </xf>
    <xf numFmtId="0" fontId="33" fillId="2" borderId="70" xfId="123" applyFont="1" applyFill="1" applyBorder="1" applyAlignment="1">
      <alignment horizontal="center" vertical="top" wrapText="1"/>
    </xf>
    <xf numFmtId="0" fontId="45" fillId="2" borderId="59" xfId="1" applyFont="1" applyFill="1" applyBorder="1" applyAlignment="1">
      <alignment horizontal="center" vertical="top" wrapText="1"/>
    </xf>
    <xf numFmtId="0" fontId="33" fillId="2" borderId="58" xfId="123" applyFont="1" applyFill="1" applyBorder="1" applyAlignment="1">
      <alignment horizontal="center" vertical="top"/>
    </xf>
    <xf numFmtId="0" fontId="33" fillId="2" borderId="59" xfId="123" applyFont="1" applyFill="1" applyBorder="1" applyAlignment="1">
      <alignment horizontal="center" vertical="top"/>
    </xf>
    <xf numFmtId="0" fontId="33" fillId="2" borderId="66" xfId="123" applyFont="1" applyFill="1" applyBorder="1" applyAlignment="1">
      <alignment horizontal="center" vertical="top" wrapText="1"/>
    </xf>
    <xf numFmtId="0" fontId="53" fillId="2" borderId="62" xfId="123" applyFont="1" applyFill="1" applyBorder="1" applyAlignment="1">
      <alignment horizontal="center" vertical="top" wrapText="1"/>
    </xf>
    <xf numFmtId="0" fontId="50" fillId="2" borderId="62" xfId="123" applyFont="1" applyFill="1" applyBorder="1" applyAlignment="1">
      <alignment horizontal="center" vertical="top" wrapText="1"/>
    </xf>
    <xf numFmtId="0" fontId="50" fillId="2" borderId="63" xfId="123" applyFont="1" applyFill="1" applyBorder="1" applyAlignment="1">
      <alignment horizontal="center" vertical="top" wrapText="1"/>
    </xf>
    <xf numFmtId="0" fontId="36" fillId="2" borderId="55" xfId="2" applyFont="1" applyFill="1" applyBorder="1" applyAlignment="1">
      <alignment horizontal="center" vertical="top"/>
    </xf>
    <xf numFmtId="0" fontId="36" fillId="2" borderId="56" xfId="2" applyFont="1" applyFill="1" applyBorder="1" applyAlignment="1">
      <alignment horizontal="center" vertical="top"/>
    </xf>
    <xf numFmtId="0" fontId="36" fillId="2" borderId="57" xfId="2" applyFont="1" applyFill="1" applyBorder="1" applyAlignment="1">
      <alignment horizontal="center" vertical="top"/>
    </xf>
    <xf numFmtId="0" fontId="36" fillId="2" borderId="55" xfId="123" applyFont="1" applyFill="1" applyBorder="1" applyAlignment="1">
      <alignment horizontal="center" vertical="top"/>
    </xf>
    <xf numFmtId="0" fontId="36" fillId="2" borderId="56" xfId="123" applyFont="1" applyFill="1" applyBorder="1" applyAlignment="1">
      <alignment horizontal="center" vertical="top"/>
    </xf>
    <xf numFmtId="0" fontId="36" fillId="2" borderId="57" xfId="123" applyFont="1" applyFill="1" applyBorder="1" applyAlignment="1">
      <alignment horizontal="center" vertical="top"/>
    </xf>
    <xf numFmtId="0" fontId="45" fillId="2" borderId="58" xfId="123" applyFont="1" applyFill="1" applyBorder="1" applyAlignment="1">
      <alignment horizontal="center" vertical="top"/>
    </xf>
    <xf numFmtId="0" fontId="45" fillId="2" borderId="59" xfId="123" applyFont="1" applyFill="1" applyBorder="1" applyAlignment="1">
      <alignment horizontal="center" vertical="top"/>
    </xf>
    <xf numFmtId="0" fontId="45" fillId="2" borderId="60" xfId="123" applyFont="1" applyFill="1" applyBorder="1" applyAlignment="1">
      <alignment horizontal="center" vertical="top"/>
    </xf>
    <xf numFmtId="0" fontId="38" fillId="2" borderId="55" xfId="123" applyFont="1" applyFill="1" applyBorder="1" applyAlignment="1">
      <alignment horizontal="center" vertical="top" wrapText="1"/>
    </xf>
    <xf numFmtId="0" fontId="38" fillId="2" borderId="56" xfId="123" applyFont="1" applyFill="1" applyBorder="1" applyAlignment="1">
      <alignment horizontal="center" vertical="top" wrapText="1"/>
    </xf>
    <xf numFmtId="0" fontId="38" fillId="2" borderId="57" xfId="123" applyFont="1" applyFill="1" applyBorder="1" applyAlignment="1">
      <alignment horizontal="center" vertical="top" wrapText="1"/>
    </xf>
    <xf numFmtId="0" fontId="75" fillId="0" borderId="53" xfId="123" applyFont="1" applyFill="1" applyBorder="1" applyAlignment="1">
      <alignment horizontal="center" vertical="top" textRotation="255" indent="1"/>
    </xf>
    <xf numFmtId="0" fontId="75" fillId="0" borderId="20" xfId="123" applyFont="1" applyFill="1" applyBorder="1" applyAlignment="1">
      <alignment horizontal="center" vertical="top" textRotation="255" indent="1"/>
    </xf>
    <xf numFmtId="0" fontId="31" fillId="0" borderId="0" xfId="1" applyFont="1" applyAlignment="1">
      <alignment horizontal="left" vertical="center" wrapText="1"/>
    </xf>
    <xf numFmtId="0" fontId="45" fillId="26" borderId="58" xfId="123" applyFont="1" applyFill="1" applyBorder="1" applyAlignment="1">
      <alignment horizontal="center" vertical="top" wrapText="1"/>
    </xf>
    <xf numFmtId="0" fontId="45" fillId="26" borderId="61" xfId="123" applyFont="1" applyFill="1" applyBorder="1" applyAlignment="1">
      <alignment horizontal="center" vertical="top" wrapText="1"/>
    </xf>
    <xf numFmtId="0" fontId="45" fillId="26" borderId="59" xfId="123" applyFont="1" applyFill="1" applyBorder="1" applyAlignment="1">
      <alignment horizontal="center" vertical="top" wrapText="1"/>
    </xf>
    <xf numFmtId="0" fontId="45" fillId="26" borderId="62" xfId="123" applyFont="1" applyFill="1" applyBorder="1" applyAlignment="1">
      <alignment horizontal="center" vertical="top" wrapText="1"/>
    </xf>
    <xf numFmtId="0" fontId="45" fillId="26" borderId="60" xfId="123" applyFont="1" applyFill="1" applyBorder="1" applyAlignment="1">
      <alignment horizontal="center" vertical="top" wrapText="1"/>
    </xf>
    <xf numFmtId="0" fontId="45" fillId="26" borderId="63" xfId="123" applyFont="1" applyFill="1" applyBorder="1" applyAlignment="1">
      <alignment horizontal="center" vertical="top" wrapText="1"/>
    </xf>
    <xf numFmtId="0" fontId="33" fillId="26" borderId="58" xfId="123" applyFont="1" applyFill="1" applyBorder="1" applyAlignment="1">
      <alignment horizontal="center" vertical="top" wrapText="1"/>
    </xf>
    <xf numFmtId="0" fontId="33" fillId="26" borderId="61" xfId="123" applyFont="1" applyFill="1" applyBorder="1" applyAlignment="1">
      <alignment horizontal="center" vertical="top" wrapText="1"/>
    </xf>
    <xf numFmtId="0" fontId="33" fillId="26" borderId="60" xfId="123" applyFont="1" applyFill="1" applyBorder="1" applyAlignment="1">
      <alignment horizontal="center" vertical="top" wrapText="1"/>
    </xf>
    <xf numFmtId="0" fontId="33" fillId="26" borderId="63" xfId="123" applyFont="1" applyFill="1" applyBorder="1" applyAlignment="1">
      <alignment horizontal="center" vertical="top" wrapText="1"/>
    </xf>
    <xf numFmtId="0" fontId="36" fillId="26" borderId="55" xfId="2" applyFont="1" applyFill="1" applyBorder="1" applyAlignment="1">
      <alignment horizontal="center" vertical="top"/>
    </xf>
    <xf numFmtId="0" fontId="36" fillId="26" borderId="56" xfId="2" applyFont="1" applyFill="1" applyBorder="1" applyAlignment="1">
      <alignment horizontal="center" vertical="top"/>
    </xf>
    <xf numFmtId="0" fontId="36" fillId="26" borderId="57" xfId="2" applyFont="1" applyFill="1" applyBorder="1" applyAlignment="1">
      <alignment horizontal="center" vertical="top"/>
    </xf>
    <xf numFmtId="0" fontId="36" fillId="26" borderId="55" xfId="123" applyFont="1" applyFill="1" applyBorder="1" applyAlignment="1">
      <alignment horizontal="center" vertical="top"/>
    </xf>
    <xf numFmtId="0" fontId="36" fillId="26" borderId="56" xfId="123" applyFont="1" applyFill="1" applyBorder="1" applyAlignment="1">
      <alignment horizontal="center" vertical="top"/>
    </xf>
    <xf numFmtId="0" fontId="36" fillId="26" borderId="57" xfId="123" applyFont="1" applyFill="1" applyBorder="1" applyAlignment="1">
      <alignment horizontal="center" vertical="top"/>
    </xf>
    <xf numFmtId="0" fontId="56" fillId="34" borderId="72" xfId="123" applyFont="1" applyFill="1" applyBorder="1" applyAlignment="1">
      <alignment horizontal="center" vertical="top" wrapText="1"/>
    </xf>
    <xf numFmtId="0" fontId="56" fillId="34" borderId="67" xfId="123" applyFont="1" applyFill="1" applyBorder="1" applyAlignment="1">
      <alignment horizontal="center" vertical="top" wrapText="1"/>
    </xf>
    <xf numFmtId="0" fontId="45" fillId="26" borderId="58" xfId="123" applyFont="1" applyFill="1" applyBorder="1" applyAlignment="1">
      <alignment horizontal="center" vertical="top"/>
    </xf>
    <xf numFmtId="0" fontId="45" fillId="26" borderId="59" xfId="123" applyFont="1" applyFill="1" applyBorder="1" applyAlignment="1">
      <alignment horizontal="center" vertical="top"/>
    </xf>
    <xf numFmtId="0" fontId="45" fillId="26" borderId="60" xfId="123" applyFont="1" applyFill="1" applyBorder="1" applyAlignment="1">
      <alignment horizontal="center" vertical="top"/>
    </xf>
    <xf numFmtId="0" fontId="38" fillId="26" borderId="55" xfId="123" applyFont="1" applyFill="1" applyBorder="1" applyAlignment="1">
      <alignment horizontal="center" vertical="top" wrapText="1"/>
    </xf>
    <xf numFmtId="0" fontId="38" fillId="26" borderId="56" xfId="123" applyFont="1" applyFill="1" applyBorder="1" applyAlignment="1">
      <alignment horizontal="center" vertical="top" wrapText="1"/>
    </xf>
    <xf numFmtId="0" fontId="38" fillId="26" borderId="57" xfId="123" applyFont="1" applyFill="1" applyBorder="1" applyAlignment="1">
      <alignment horizontal="center" vertical="top" wrapText="1"/>
    </xf>
    <xf numFmtId="0" fontId="55" fillId="26" borderId="69" xfId="123" applyFont="1" applyFill="1" applyBorder="1" applyAlignment="1">
      <alignment horizontal="center" vertical="top" wrapText="1"/>
    </xf>
    <xf numFmtId="0" fontId="55" fillId="26" borderId="70" xfId="123" applyFont="1" applyFill="1" applyBorder="1" applyAlignment="1">
      <alignment horizontal="center" vertical="top" wrapText="1"/>
    </xf>
    <xf numFmtId="0" fontId="55" fillId="26" borderId="71" xfId="123" applyFont="1" applyFill="1" applyBorder="1" applyAlignment="1">
      <alignment horizontal="center" vertical="top" wrapText="1"/>
    </xf>
    <xf numFmtId="0" fontId="50" fillId="26" borderId="63" xfId="123" applyFont="1" applyFill="1" applyBorder="1" applyAlignment="1">
      <alignment horizontal="center" vertical="top" wrapText="1"/>
    </xf>
    <xf numFmtId="0" fontId="33" fillId="26" borderId="59" xfId="123" applyFont="1" applyFill="1" applyBorder="1" applyAlignment="1">
      <alignment horizontal="center" vertical="top"/>
    </xf>
    <xf numFmtId="0" fontId="33" fillId="26" borderId="58" xfId="123" applyFont="1" applyFill="1" applyBorder="1" applyAlignment="1">
      <alignment horizontal="center" vertical="top"/>
    </xf>
    <xf numFmtId="0" fontId="33" fillId="2" borderId="90" xfId="123" applyFont="1" applyFill="1" applyBorder="1" applyAlignment="1">
      <alignment horizontal="center" vertical="top" wrapText="1"/>
    </xf>
    <xf numFmtId="0" fontId="49" fillId="2" borderId="59" xfId="1" applyFont="1" applyFill="1" applyBorder="1" applyAlignment="1">
      <alignment horizontal="center" vertical="top" wrapText="1"/>
    </xf>
    <xf numFmtId="0" fontId="48" fillId="2" borderId="55" xfId="123" applyFont="1" applyFill="1" applyBorder="1" applyAlignment="1">
      <alignment horizontal="center" vertical="top"/>
    </xf>
    <xf numFmtId="0" fontId="48" fillId="2" borderId="56" xfId="123" applyFont="1" applyFill="1" applyBorder="1" applyAlignment="1">
      <alignment horizontal="center" vertical="top"/>
    </xf>
    <xf numFmtId="0" fontId="48" fillId="2" borderId="57" xfId="123" applyFont="1" applyFill="1" applyBorder="1" applyAlignment="1">
      <alignment horizontal="center" vertical="top"/>
    </xf>
    <xf numFmtId="0" fontId="47" fillId="2" borderId="55" xfId="123" applyFont="1" applyFill="1" applyBorder="1" applyAlignment="1">
      <alignment horizontal="center" vertical="top" wrapText="1"/>
    </xf>
    <xf numFmtId="0" fontId="47" fillId="2" borderId="56" xfId="123" applyFont="1" applyFill="1" applyBorder="1" applyAlignment="1">
      <alignment horizontal="center" vertical="top" wrapText="1"/>
    </xf>
    <xf numFmtId="0" fontId="47" fillId="2" borderId="57" xfId="123" applyFont="1" applyFill="1" applyBorder="1" applyAlignment="1">
      <alignment horizontal="center" vertical="top" wrapText="1"/>
    </xf>
    <xf numFmtId="0" fontId="48" fillId="2" borderId="55" xfId="2" applyFont="1" applyFill="1" applyBorder="1" applyAlignment="1">
      <alignment horizontal="center" vertical="top"/>
    </xf>
    <xf numFmtId="0" fontId="48" fillId="2" borderId="56" xfId="2" applyFont="1" applyFill="1" applyBorder="1" applyAlignment="1">
      <alignment horizontal="center" vertical="top"/>
    </xf>
    <xf numFmtId="0" fontId="48" fillId="2" borderId="57" xfId="2" applyFont="1" applyFill="1" applyBorder="1" applyAlignment="1">
      <alignment horizontal="center" vertical="top"/>
    </xf>
  </cellXfs>
  <cellStyles count="126">
    <cellStyle name="20% - アクセント 1 2" xfId="5" xr:uid="{00000000-0005-0000-0000-000000000000}"/>
    <cellStyle name="20% - アクセント 2 2" xfId="6" xr:uid="{00000000-0005-0000-0000-000001000000}"/>
    <cellStyle name="20% - アクセント 3 2" xfId="7" xr:uid="{00000000-0005-0000-0000-000002000000}"/>
    <cellStyle name="20% - アクセント 4 2" xfId="8" xr:uid="{00000000-0005-0000-0000-000003000000}"/>
    <cellStyle name="20% - アクセント 5 2" xfId="9" xr:uid="{00000000-0005-0000-0000-000004000000}"/>
    <cellStyle name="20% - アクセント 6 2" xfId="10" xr:uid="{00000000-0005-0000-0000-000005000000}"/>
    <cellStyle name="40% - アクセント 1 2" xfId="11" xr:uid="{00000000-0005-0000-0000-000006000000}"/>
    <cellStyle name="40% - アクセント 2 2" xfId="12" xr:uid="{00000000-0005-0000-0000-000007000000}"/>
    <cellStyle name="40% - アクセント 3 2" xfId="13" xr:uid="{00000000-0005-0000-0000-000008000000}"/>
    <cellStyle name="40% - アクセント 4 2" xfId="14" xr:uid="{00000000-0005-0000-0000-000009000000}"/>
    <cellStyle name="40% - アクセント 5 2" xfId="15" xr:uid="{00000000-0005-0000-0000-00000A000000}"/>
    <cellStyle name="40% - アクセント 6 2" xfId="16" xr:uid="{00000000-0005-0000-0000-00000B000000}"/>
    <cellStyle name="60% - アクセント 1 2" xfId="17" xr:uid="{00000000-0005-0000-0000-00000C000000}"/>
    <cellStyle name="60% - アクセント 2 2" xfId="18" xr:uid="{00000000-0005-0000-0000-00000D000000}"/>
    <cellStyle name="60% - アクセント 3 2" xfId="19" xr:uid="{00000000-0005-0000-0000-00000E000000}"/>
    <cellStyle name="60% - アクセント 4 2" xfId="20" xr:uid="{00000000-0005-0000-0000-00000F000000}"/>
    <cellStyle name="60% - アクセント 5 2" xfId="21" xr:uid="{00000000-0005-0000-0000-000010000000}"/>
    <cellStyle name="60% - アクセント 6 2" xfId="22" xr:uid="{00000000-0005-0000-0000-000011000000}"/>
    <cellStyle name="アクセント 1 2" xfId="23" xr:uid="{00000000-0005-0000-0000-000012000000}"/>
    <cellStyle name="アクセント 2 2" xfId="24" xr:uid="{00000000-0005-0000-0000-000013000000}"/>
    <cellStyle name="アクセント 3 2" xfId="25" xr:uid="{00000000-0005-0000-0000-000014000000}"/>
    <cellStyle name="アクセント 4 2" xfId="26" xr:uid="{00000000-0005-0000-0000-000015000000}"/>
    <cellStyle name="アクセント 5 2" xfId="27" xr:uid="{00000000-0005-0000-0000-000016000000}"/>
    <cellStyle name="アクセント 6 2" xfId="28" xr:uid="{00000000-0005-0000-0000-000017000000}"/>
    <cellStyle name="タイトル 2" xfId="29" xr:uid="{00000000-0005-0000-0000-000018000000}"/>
    <cellStyle name="チェック セル 2" xfId="30" xr:uid="{00000000-0005-0000-0000-000019000000}"/>
    <cellStyle name="どちらでもない 2" xfId="31" xr:uid="{00000000-0005-0000-0000-00001A000000}"/>
    <cellStyle name="パーセント 2" xfId="32" xr:uid="{00000000-0005-0000-0000-00001B000000}"/>
    <cellStyle name="パーセント 2 2" xfId="33" xr:uid="{00000000-0005-0000-0000-00001C000000}"/>
    <cellStyle name="パーセント 2 3" xfId="34" xr:uid="{00000000-0005-0000-0000-00001D000000}"/>
    <cellStyle name="パーセント 3" xfId="35" xr:uid="{00000000-0005-0000-0000-00001E000000}"/>
    <cellStyle name="パーセント 4" xfId="36" xr:uid="{00000000-0005-0000-0000-00001F000000}"/>
    <cellStyle name="パーセント 4 2" xfId="37" xr:uid="{00000000-0005-0000-0000-000020000000}"/>
    <cellStyle name="ハイパーリンク 2" xfId="38" xr:uid="{00000000-0005-0000-0000-000021000000}"/>
    <cellStyle name="メモ 2" xfId="39" xr:uid="{00000000-0005-0000-0000-000022000000}"/>
    <cellStyle name="メモ 2 2" xfId="40" xr:uid="{00000000-0005-0000-0000-000023000000}"/>
    <cellStyle name="メモ 3" xfId="41" xr:uid="{00000000-0005-0000-0000-000024000000}"/>
    <cellStyle name="メモ 3 2" xfId="42" xr:uid="{00000000-0005-0000-0000-000025000000}"/>
    <cellStyle name="メモ 4" xfId="43" xr:uid="{00000000-0005-0000-0000-000026000000}"/>
    <cellStyle name="メモ 4 2" xfId="44" xr:uid="{00000000-0005-0000-0000-000027000000}"/>
    <cellStyle name="リンク セル 2" xfId="45" xr:uid="{00000000-0005-0000-0000-000028000000}"/>
    <cellStyle name="悪い 2" xfId="46" xr:uid="{00000000-0005-0000-0000-000029000000}"/>
    <cellStyle name="計算 2" xfId="47" xr:uid="{00000000-0005-0000-0000-00002A000000}"/>
    <cellStyle name="計算 2 2" xfId="48" xr:uid="{00000000-0005-0000-0000-00002B000000}"/>
    <cellStyle name="計算 3" xfId="49" xr:uid="{00000000-0005-0000-0000-00002C000000}"/>
    <cellStyle name="計算 3 2" xfId="50" xr:uid="{00000000-0005-0000-0000-00002D000000}"/>
    <cellStyle name="計算 4" xfId="51" xr:uid="{00000000-0005-0000-0000-00002E000000}"/>
    <cellStyle name="計算 4 2" xfId="52" xr:uid="{00000000-0005-0000-0000-00002F000000}"/>
    <cellStyle name="警告文 2" xfId="53" xr:uid="{00000000-0005-0000-0000-000030000000}"/>
    <cellStyle name="桁区切り 2" xfId="54" xr:uid="{00000000-0005-0000-0000-000031000000}"/>
    <cellStyle name="桁区切り 2 2" xfId="55" xr:uid="{00000000-0005-0000-0000-000032000000}"/>
    <cellStyle name="桁区切り 2 2 2" xfId="56" xr:uid="{00000000-0005-0000-0000-000033000000}"/>
    <cellStyle name="桁区切り 2 2 3" xfId="57" xr:uid="{00000000-0005-0000-0000-000034000000}"/>
    <cellStyle name="桁区切り 2 3" xfId="58" xr:uid="{00000000-0005-0000-0000-000035000000}"/>
    <cellStyle name="桁区切り 2 3 2" xfId="59" xr:uid="{00000000-0005-0000-0000-000036000000}"/>
    <cellStyle name="桁区切り 3" xfId="60" xr:uid="{00000000-0005-0000-0000-000037000000}"/>
    <cellStyle name="桁区切り 3 2" xfId="61" xr:uid="{00000000-0005-0000-0000-000038000000}"/>
    <cellStyle name="桁区切り 4" xfId="62" xr:uid="{00000000-0005-0000-0000-000039000000}"/>
    <cellStyle name="桁区切り 5" xfId="63" xr:uid="{00000000-0005-0000-0000-00003A000000}"/>
    <cellStyle name="桁区切り 6" xfId="64" xr:uid="{00000000-0005-0000-0000-00003B000000}"/>
    <cellStyle name="桁区切り 6 2" xfId="65" xr:uid="{00000000-0005-0000-0000-00003C000000}"/>
    <cellStyle name="桁区切り 7" xfId="66" xr:uid="{00000000-0005-0000-0000-00003D000000}"/>
    <cellStyle name="桁区切り 7 2" xfId="67" xr:uid="{00000000-0005-0000-0000-00003E000000}"/>
    <cellStyle name="桁区切り 8" xfId="68" xr:uid="{00000000-0005-0000-0000-00003F000000}"/>
    <cellStyle name="桁区切り 9" xfId="69" xr:uid="{00000000-0005-0000-0000-000040000000}"/>
    <cellStyle name="見出し 1 2" xfId="70" xr:uid="{00000000-0005-0000-0000-000041000000}"/>
    <cellStyle name="見出し 2 2" xfId="71" xr:uid="{00000000-0005-0000-0000-000042000000}"/>
    <cellStyle name="見出し 3 2" xfId="72" xr:uid="{00000000-0005-0000-0000-000043000000}"/>
    <cellStyle name="見出し 4 2" xfId="73" xr:uid="{00000000-0005-0000-0000-000044000000}"/>
    <cellStyle name="集計 2" xfId="74" xr:uid="{00000000-0005-0000-0000-000045000000}"/>
    <cellStyle name="集計 2 2" xfId="75" xr:uid="{00000000-0005-0000-0000-000046000000}"/>
    <cellStyle name="集計 3" xfId="76" xr:uid="{00000000-0005-0000-0000-000047000000}"/>
    <cellStyle name="集計 3 2" xfId="77" xr:uid="{00000000-0005-0000-0000-000048000000}"/>
    <cellStyle name="集計 4" xfId="78" xr:uid="{00000000-0005-0000-0000-000049000000}"/>
    <cellStyle name="集計 4 2" xfId="79" xr:uid="{00000000-0005-0000-0000-00004A000000}"/>
    <cellStyle name="出力 2" xfId="80" xr:uid="{00000000-0005-0000-0000-00004B000000}"/>
    <cellStyle name="出力 2 2" xfId="81" xr:uid="{00000000-0005-0000-0000-00004C000000}"/>
    <cellStyle name="出力 3" xfId="82" xr:uid="{00000000-0005-0000-0000-00004D000000}"/>
    <cellStyle name="出力 3 2" xfId="83" xr:uid="{00000000-0005-0000-0000-00004E000000}"/>
    <cellStyle name="出力 4" xfId="84" xr:uid="{00000000-0005-0000-0000-00004F000000}"/>
    <cellStyle name="出力 4 2" xfId="85" xr:uid="{00000000-0005-0000-0000-000050000000}"/>
    <cellStyle name="説明文 2" xfId="86" xr:uid="{00000000-0005-0000-0000-000051000000}"/>
    <cellStyle name="通貨 2" xfId="87" xr:uid="{00000000-0005-0000-0000-000052000000}"/>
    <cellStyle name="入力 2" xfId="88" xr:uid="{00000000-0005-0000-0000-000053000000}"/>
    <cellStyle name="入力 2 2" xfId="89" xr:uid="{00000000-0005-0000-0000-000054000000}"/>
    <cellStyle name="入力 3" xfId="90" xr:uid="{00000000-0005-0000-0000-000055000000}"/>
    <cellStyle name="入力 3 2" xfId="91" xr:uid="{00000000-0005-0000-0000-000056000000}"/>
    <cellStyle name="入力 4" xfId="92" xr:uid="{00000000-0005-0000-0000-000057000000}"/>
    <cellStyle name="入力 4 2" xfId="93" xr:uid="{00000000-0005-0000-0000-000058000000}"/>
    <cellStyle name="標準" xfId="0" builtinId="0"/>
    <cellStyle name="標準 10" xfId="1" xr:uid="{00000000-0005-0000-0000-00005A000000}"/>
    <cellStyle name="標準 11" xfId="94" xr:uid="{00000000-0005-0000-0000-00005B000000}"/>
    <cellStyle name="標準 12" xfId="95" xr:uid="{00000000-0005-0000-0000-00005C000000}"/>
    <cellStyle name="標準 13" xfId="96" xr:uid="{00000000-0005-0000-0000-00005D000000}"/>
    <cellStyle name="標準 14" xfId="97" xr:uid="{00000000-0005-0000-0000-00005E000000}"/>
    <cellStyle name="標準 14 2" xfId="98" xr:uid="{00000000-0005-0000-0000-00005F000000}"/>
    <cellStyle name="標準 14 2 2" xfId="99" xr:uid="{00000000-0005-0000-0000-000060000000}"/>
    <cellStyle name="標準 15" xfId="100" xr:uid="{00000000-0005-0000-0000-000061000000}"/>
    <cellStyle name="標準 16" xfId="101" xr:uid="{00000000-0005-0000-0000-000062000000}"/>
    <cellStyle name="標準 17" xfId="102" xr:uid="{00000000-0005-0000-0000-000063000000}"/>
    <cellStyle name="標準 17 2" xfId="2" xr:uid="{00000000-0005-0000-0000-000064000000}"/>
    <cellStyle name="標準 17 2 2" xfId="3" xr:uid="{00000000-0005-0000-0000-000065000000}"/>
    <cellStyle name="標準 17 2 2 2" xfId="125" xr:uid="{00000000-0005-0000-0000-000066000000}"/>
    <cellStyle name="標準 17 2 3" xfId="123" xr:uid="{00000000-0005-0000-0000-000067000000}"/>
    <cellStyle name="標準 17 3" xfId="103" xr:uid="{00000000-0005-0000-0000-000068000000}"/>
    <cellStyle name="標準 17 3 2" xfId="4" xr:uid="{00000000-0005-0000-0000-000069000000}"/>
    <cellStyle name="標準 19 2" xfId="124" xr:uid="{00000000-0005-0000-0000-00006A000000}"/>
    <cellStyle name="標準 2" xfId="104" xr:uid="{00000000-0005-0000-0000-00006B000000}"/>
    <cellStyle name="標準 2 2" xfId="105" xr:uid="{00000000-0005-0000-0000-00006C000000}"/>
    <cellStyle name="標準 2 3" xfId="106" xr:uid="{00000000-0005-0000-0000-00006D000000}"/>
    <cellStyle name="標準 2 4" xfId="107" xr:uid="{00000000-0005-0000-0000-00006E000000}"/>
    <cellStyle name="標準 3" xfId="108" xr:uid="{00000000-0005-0000-0000-00006F000000}"/>
    <cellStyle name="標準 3 2" xfId="109" xr:uid="{00000000-0005-0000-0000-000070000000}"/>
    <cellStyle name="標準 3 3" xfId="110" xr:uid="{00000000-0005-0000-0000-000071000000}"/>
    <cellStyle name="標準 4" xfId="111" xr:uid="{00000000-0005-0000-0000-000072000000}"/>
    <cellStyle name="標準 4 2" xfId="112" xr:uid="{00000000-0005-0000-0000-000073000000}"/>
    <cellStyle name="標準 5" xfId="113" xr:uid="{00000000-0005-0000-0000-000074000000}"/>
    <cellStyle name="標準 6" xfId="114" xr:uid="{00000000-0005-0000-0000-000075000000}"/>
    <cellStyle name="標準 6 2" xfId="115" xr:uid="{00000000-0005-0000-0000-000076000000}"/>
    <cellStyle name="標準 7" xfId="116" xr:uid="{00000000-0005-0000-0000-000077000000}"/>
    <cellStyle name="標準 7 2" xfId="117" xr:uid="{00000000-0005-0000-0000-000078000000}"/>
    <cellStyle name="標準 8" xfId="118" xr:uid="{00000000-0005-0000-0000-000079000000}"/>
    <cellStyle name="標準 8 2" xfId="119" xr:uid="{00000000-0005-0000-0000-00007A000000}"/>
    <cellStyle name="標準 9" xfId="120" xr:uid="{00000000-0005-0000-0000-00007B000000}"/>
    <cellStyle name="標準 9 2" xfId="121" xr:uid="{00000000-0005-0000-0000-00007C000000}"/>
    <cellStyle name="良い 2" xfId="122" xr:uid="{00000000-0005-0000-0000-00007D000000}"/>
  </cellStyles>
  <dxfs count="1">
    <dxf>
      <fill>
        <patternFill>
          <bgColor rgb="FFFAF476"/>
        </patternFill>
      </fill>
    </dxf>
  </dxfs>
  <tableStyles count="0" defaultTableStyle="TableStyleMedium2" defaultPivotStyle="PivotStyleLight16"/>
  <colors>
    <mruColors>
      <color rgb="FFFAF476"/>
      <color rgb="FFF9F267"/>
      <color rgb="FF0000FF"/>
      <color rgb="FF000000"/>
      <color rgb="FFFFFFCC"/>
      <color rgb="FFF7F9F5"/>
      <color rgb="FFE3EBDD"/>
      <color rgb="FF91B47A"/>
      <color rgb="FFC2D5B5"/>
      <color rgb="FF9AD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9</xdr:col>
      <xdr:colOff>1310</xdr:colOff>
      <xdr:row>0</xdr:row>
      <xdr:rowOff>83484</xdr:rowOff>
    </xdr:from>
    <xdr:to>
      <xdr:col>10</xdr:col>
      <xdr:colOff>523875</xdr:colOff>
      <xdr:row>0</xdr:row>
      <xdr:rowOff>336133</xdr:rowOff>
    </xdr:to>
    <xdr:sp macro="" textlink="$N$5">
      <xdr:nvSpPr>
        <xdr:cNvPr id="18" name="Text Box 43">
          <a:extLst>
            <a:ext uri="{FF2B5EF4-FFF2-40B4-BE49-F238E27FC236}">
              <a16:creationId xmlns:a16="http://schemas.microsoft.com/office/drawing/2014/main" id="{00000000-0008-0000-0000-000012000000}"/>
            </a:ext>
          </a:extLst>
        </xdr:cNvPr>
        <xdr:cNvSpPr txBox="1">
          <a:spLocks noChangeArrowheads="1"/>
        </xdr:cNvSpPr>
      </xdr:nvSpPr>
      <xdr:spPr bwMode="auto">
        <a:xfrm>
          <a:off x="5916335" y="83484"/>
          <a:ext cx="1179790" cy="252649"/>
        </a:xfrm>
        <a:prstGeom prst="rect">
          <a:avLst/>
        </a:prstGeom>
        <a:noFill/>
        <a:ln w="9525">
          <a:solidFill>
            <a:schemeClr val="bg2">
              <a:lumMod val="50000"/>
            </a:schemeClr>
          </a:solidFill>
          <a:miter lim="800000"/>
          <a:headEnd/>
          <a:tailEnd/>
        </a:ln>
      </xdr:spPr>
      <xdr:txBody>
        <a:bodyPr vertOverflow="clip" wrap="square" lIns="0" tIns="8890" rIns="0" bIns="8890" anchor="ctr" upright="1"/>
        <a:lstStyle/>
        <a:p>
          <a:pPr algn="ctr" rtl="0">
            <a:defRPr sz="1000"/>
          </a:pPr>
          <a:fld id="{0A90ACAF-9D45-461B-B98E-98A173CAA277}" type="TxLink">
            <a:rPr lang="ja-JP" altLang="en-US" sz="1000" b="1" i="0" u="none" strike="noStrike" baseline="0">
              <a:solidFill>
                <a:schemeClr val="bg2">
                  <a:lumMod val="75000"/>
                </a:schemeClr>
              </a:solidFill>
              <a:latin typeface="メイリオ"/>
              <a:ea typeface="メイリオ"/>
              <a:cs typeface="Times New Roman"/>
            </a:rPr>
            <a:pPr algn="ctr" rtl="0">
              <a:defRPr sz="1000"/>
            </a:pPr>
            <a:t>建築主として供給</a:t>
          </a:fld>
          <a:endParaRPr lang="ja-JP" altLang="en-US" sz="900" b="1" i="0" u="none" strike="noStrike" baseline="0">
            <a:solidFill>
              <a:schemeClr val="bg2">
                <a:lumMod val="75000"/>
              </a:schemeClr>
            </a:solidFill>
            <a:latin typeface="メイリオ" panose="020B0604030504040204" pitchFamily="50" charset="-128"/>
            <a:ea typeface="メイリオ" panose="020B0604030504040204" pitchFamily="50" charset="-128"/>
            <a:cs typeface="Times New Roman"/>
          </a:endParaRPr>
        </a:p>
      </xdr:txBody>
    </xdr:sp>
    <xdr:clientData/>
  </xdr:twoCellAnchor>
  <xdr:twoCellAnchor>
    <xdr:from>
      <xdr:col>13</xdr:col>
      <xdr:colOff>470646</xdr:colOff>
      <xdr:row>14</xdr:row>
      <xdr:rowOff>291354</xdr:rowOff>
    </xdr:from>
    <xdr:to>
      <xdr:col>19</xdr:col>
      <xdr:colOff>670672</xdr:colOff>
      <xdr:row>17</xdr:row>
      <xdr:rowOff>503707</xdr:rowOff>
    </xdr:to>
    <xdr:sp macro="" textlink="">
      <xdr:nvSpPr>
        <xdr:cNvPr id="16" name="四角形: 角を丸くする 15">
          <a:extLst>
            <a:ext uri="{FF2B5EF4-FFF2-40B4-BE49-F238E27FC236}">
              <a16:creationId xmlns:a16="http://schemas.microsoft.com/office/drawing/2014/main" id="{6969D2D1-5999-4AFD-84EC-01FDACE6B434}"/>
            </a:ext>
          </a:extLst>
        </xdr:cNvPr>
        <xdr:cNvSpPr/>
      </xdr:nvSpPr>
      <xdr:spPr>
        <a:xfrm>
          <a:off x="8505264" y="3619501"/>
          <a:ext cx="4301379" cy="1445000"/>
        </a:xfrm>
        <a:prstGeom prst="roundRect">
          <a:avLst>
            <a:gd name="adj" fmla="val 16667"/>
          </a:avLst>
        </a:prstGeom>
        <a:solidFill>
          <a:schemeClr val="bg1"/>
        </a:solidFill>
        <a:ln w="12700">
          <a:solidFill>
            <a:srgbClr val="00B0F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00B0F0"/>
              </a:solidFill>
              <a:latin typeface="BIZ UDPゴシック" panose="020B0400000000000000" pitchFamily="50" charset="-128"/>
              <a:ea typeface="BIZ UDPゴシック" panose="020B0400000000000000" pitchFamily="50" charset="-128"/>
            </a:rPr>
            <a:t>確定したら以下の作業を忘れないでください</a:t>
          </a:r>
        </a:p>
        <a:p>
          <a:pPr algn="l"/>
          <a:r>
            <a:rPr kumimoji="1" lang="ja-JP" altLang="en-US" sz="1100" b="1">
              <a:solidFill>
                <a:srgbClr val="00B0F0"/>
              </a:solidFill>
              <a:latin typeface="BIZ UDPゴシック" panose="020B0400000000000000" pitchFamily="50" charset="-128"/>
              <a:ea typeface="BIZ UDPゴシック" panose="020B0400000000000000" pitchFamily="50" charset="-128"/>
            </a:rPr>
            <a:t>・シート「問</a:t>
          </a:r>
          <a:r>
            <a:rPr kumimoji="1" lang="en-US" altLang="ja-JP" sz="1100" b="1">
              <a:solidFill>
                <a:srgbClr val="00B0F0"/>
              </a:solidFill>
              <a:latin typeface="BIZ UDPゴシック" panose="020B0400000000000000" pitchFamily="50" charset="-128"/>
              <a:ea typeface="BIZ UDPゴシック" panose="020B0400000000000000" pitchFamily="50" charset="-128"/>
            </a:rPr>
            <a:t>1</a:t>
          </a:r>
          <a:r>
            <a:rPr kumimoji="1" lang="ja-JP" altLang="en-US" sz="1100" b="1">
              <a:solidFill>
                <a:srgbClr val="00B0F0"/>
              </a:solidFill>
              <a:latin typeface="BIZ UDPゴシック" panose="020B0400000000000000" pitchFamily="50" charset="-128"/>
              <a:ea typeface="BIZ UDPゴシック" panose="020B0400000000000000" pitchFamily="50" charset="-128"/>
            </a:rPr>
            <a:t>～</a:t>
          </a:r>
          <a:r>
            <a:rPr kumimoji="1" lang="en-US" altLang="ja-JP" sz="1100" b="1">
              <a:solidFill>
                <a:srgbClr val="00B0F0"/>
              </a:solidFill>
              <a:latin typeface="BIZ UDPゴシック" panose="020B0400000000000000" pitchFamily="50" charset="-128"/>
              <a:ea typeface="BIZ UDPゴシック" panose="020B0400000000000000" pitchFamily="50" charset="-128"/>
            </a:rPr>
            <a:t>5</a:t>
          </a:r>
          <a:r>
            <a:rPr kumimoji="1" lang="ja-JP" altLang="en-US" sz="1100" b="1">
              <a:solidFill>
                <a:srgbClr val="00B0F0"/>
              </a:solidFill>
              <a:latin typeface="BIZ UDPゴシック" panose="020B0400000000000000" pitchFamily="50" charset="-128"/>
              <a:ea typeface="BIZ UDPゴシック" panose="020B0400000000000000" pitchFamily="50" charset="-128"/>
            </a:rPr>
            <a:t>」「問</a:t>
          </a:r>
          <a:r>
            <a:rPr kumimoji="1" lang="en-US" altLang="ja-JP" sz="1100" b="1">
              <a:solidFill>
                <a:srgbClr val="00B0F0"/>
              </a:solidFill>
              <a:latin typeface="BIZ UDPゴシック" panose="020B0400000000000000" pitchFamily="50" charset="-128"/>
              <a:ea typeface="BIZ UDPゴシック" panose="020B0400000000000000" pitchFamily="50" charset="-128"/>
            </a:rPr>
            <a:t>6</a:t>
          </a:r>
          <a:r>
            <a:rPr kumimoji="1" lang="ja-JP" altLang="en-US" sz="1100" b="1">
              <a:solidFill>
                <a:srgbClr val="00B0F0"/>
              </a:solidFill>
              <a:latin typeface="BIZ UDPゴシック" panose="020B0400000000000000" pitchFamily="50" charset="-128"/>
              <a:ea typeface="BIZ UDPゴシック" panose="020B0400000000000000" pitchFamily="50" charset="-128"/>
            </a:rPr>
            <a:t>」以外のシートは非表示にする</a:t>
          </a:r>
        </a:p>
        <a:p>
          <a:pPr algn="l"/>
          <a:r>
            <a:rPr kumimoji="1" lang="ja-JP" altLang="en-US" sz="1100" b="1">
              <a:solidFill>
                <a:srgbClr val="00B0F0"/>
              </a:solidFill>
              <a:latin typeface="BIZ UDPゴシック" panose="020B0400000000000000" pitchFamily="50" charset="-128"/>
              <a:ea typeface="BIZ UDPゴシック" panose="020B0400000000000000" pitchFamily="50" charset="-128"/>
            </a:rPr>
            <a:t>・シート「問</a:t>
          </a:r>
          <a:r>
            <a:rPr kumimoji="1" lang="en-US" altLang="ja-JP" sz="1100" b="1">
              <a:solidFill>
                <a:srgbClr val="00B0F0"/>
              </a:solidFill>
              <a:latin typeface="BIZ UDPゴシック" panose="020B0400000000000000" pitchFamily="50" charset="-128"/>
              <a:ea typeface="BIZ UDPゴシック" panose="020B0400000000000000" pitchFamily="50" charset="-128"/>
            </a:rPr>
            <a:t>1</a:t>
          </a:r>
          <a:r>
            <a:rPr kumimoji="1" lang="ja-JP" altLang="en-US" sz="1100" b="1">
              <a:solidFill>
                <a:srgbClr val="00B0F0"/>
              </a:solidFill>
              <a:latin typeface="BIZ UDPゴシック" panose="020B0400000000000000" pitchFamily="50" charset="-128"/>
              <a:ea typeface="BIZ UDPゴシック" panose="020B0400000000000000" pitchFamily="50" charset="-128"/>
            </a:rPr>
            <a:t>～</a:t>
          </a:r>
          <a:r>
            <a:rPr kumimoji="1" lang="en-US" altLang="ja-JP" sz="1100" b="1">
              <a:solidFill>
                <a:srgbClr val="00B0F0"/>
              </a:solidFill>
              <a:latin typeface="BIZ UDPゴシック" panose="020B0400000000000000" pitchFamily="50" charset="-128"/>
              <a:ea typeface="BIZ UDPゴシック" panose="020B0400000000000000" pitchFamily="50" charset="-128"/>
            </a:rPr>
            <a:t>5</a:t>
          </a:r>
          <a:r>
            <a:rPr kumimoji="1" lang="ja-JP" altLang="en-US" sz="1100" b="1">
              <a:solidFill>
                <a:srgbClr val="00B0F0"/>
              </a:solidFill>
              <a:latin typeface="BIZ UDPゴシック" panose="020B0400000000000000" pitchFamily="50" charset="-128"/>
              <a:ea typeface="BIZ UDPゴシック" panose="020B0400000000000000" pitchFamily="50" charset="-128"/>
            </a:rPr>
            <a:t>」「問</a:t>
          </a:r>
          <a:r>
            <a:rPr kumimoji="1" lang="en-US" altLang="ja-JP" sz="1100" b="1">
              <a:solidFill>
                <a:srgbClr val="00B0F0"/>
              </a:solidFill>
              <a:latin typeface="BIZ UDPゴシック" panose="020B0400000000000000" pitchFamily="50" charset="-128"/>
              <a:ea typeface="BIZ UDPゴシック" panose="020B0400000000000000" pitchFamily="50" charset="-128"/>
            </a:rPr>
            <a:t>6</a:t>
          </a:r>
          <a:r>
            <a:rPr kumimoji="1" lang="ja-JP" altLang="en-US" sz="1100" b="1">
              <a:solidFill>
                <a:srgbClr val="00B0F0"/>
              </a:solidFill>
              <a:latin typeface="BIZ UDPゴシック" panose="020B0400000000000000" pitchFamily="50" charset="-128"/>
              <a:ea typeface="BIZ UDPゴシック" panose="020B0400000000000000" pitchFamily="50" charset="-128"/>
            </a:rPr>
            <a:t>」について以下を行う</a:t>
          </a:r>
          <a:endParaRPr kumimoji="1" lang="en-US" altLang="ja-JP" sz="1100" b="1">
            <a:solidFill>
              <a:srgbClr val="00B0F0"/>
            </a:solidFill>
            <a:latin typeface="BIZ UDPゴシック" panose="020B0400000000000000" pitchFamily="50" charset="-128"/>
            <a:ea typeface="BIZ UDPゴシック" panose="020B0400000000000000" pitchFamily="50" charset="-128"/>
          </a:endParaRPr>
        </a:p>
        <a:p>
          <a:pPr algn="l"/>
          <a:r>
            <a:rPr kumimoji="1" lang="ja-JP" altLang="en-US" sz="1100" b="1">
              <a:solidFill>
                <a:srgbClr val="00B0F0"/>
              </a:solidFill>
              <a:latin typeface="BIZ UDPゴシック" panose="020B0400000000000000" pitchFamily="50" charset="-128"/>
              <a:ea typeface="BIZ UDPゴシック" panose="020B0400000000000000" pitchFamily="50" charset="-128"/>
            </a:rPr>
            <a:t>　右側の非表示列が表示されている場合は非表示にする</a:t>
          </a:r>
          <a:endParaRPr kumimoji="1" lang="en-US" altLang="ja-JP" sz="1100" b="1">
            <a:solidFill>
              <a:srgbClr val="00B0F0"/>
            </a:solidFill>
            <a:latin typeface="BIZ UDPゴシック" panose="020B0400000000000000" pitchFamily="50" charset="-128"/>
            <a:ea typeface="BIZ UDPゴシック" panose="020B0400000000000000" pitchFamily="50" charset="-128"/>
          </a:endParaRPr>
        </a:p>
        <a:p>
          <a:pPr algn="l"/>
          <a:r>
            <a:rPr kumimoji="1" lang="ja-JP" altLang="en-US" sz="1100" b="1">
              <a:solidFill>
                <a:srgbClr val="00B0F0"/>
              </a:solidFill>
              <a:latin typeface="BIZ UDPゴシック" panose="020B0400000000000000" pitchFamily="50" charset="-128"/>
              <a:ea typeface="BIZ UDPゴシック" panose="020B0400000000000000" pitchFamily="50" charset="-128"/>
            </a:rPr>
            <a:t>　表示タブ→表示→見出しのチェックを外す</a:t>
          </a:r>
          <a:endParaRPr kumimoji="1" lang="en-US" altLang="ja-JP" sz="1100" b="1">
            <a:solidFill>
              <a:srgbClr val="00B0F0"/>
            </a:solidFill>
            <a:latin typeface="BIZ UDPゴシック" panose="020B0400000000000000" pitchFamily="50" charset="-128"/>
            <a:ea typeface="BIZ UDPゴシック" panose="020B0400000000000000" pitchFamily="50" charset="-128"/>
          </a:endParaRPr>
        </a:p>
        <a:p>
          <a:pPr algn="l"/>
          <a:r>
            <a:rPr kumimoji="1" lang="ja-JP" altLang="en-US" sz="1100" b="1">
              <a:solidFill>
                <a:srgbClr val="00B0F0"/>
              </a:solidFill>
              <a:latin typeface="BIZ UDPゴシック" panose="020B0400000000000000" pitchFamily="50" charset="-128"/>
              <a:ea typeface="BIZ UDPゴシック" panose="020B0400000000000000" pitchFamily="50" charset="-128"/>
            </a:rPr>
            <a:t>　パスワードなしのロックをする</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32</xdr:col>
      <xdr:colOff>0</xdr:colOff>
      <xdr:row>115</xdr:row>
      <xdr:rowOff>0</xdr:rowOff>
    </xdr:from>
    <xdr:ext cx="184731" cy="292388"/>
    <xdr:sp macro="" textlink="">
      <xdr:nvSpPr>
        <xdr:cNvPr id="15" name="テキスト ボックス 14">
          <a:extLst>
            <a:ext uri="{FF2B5EF4-FFF2-40B4-BE49-F238E27FC236}">
              <a16:creationId xmlns:a16="http://schemas.microsoft.com/office/drawing/2014/main" id="{ABF6B2A8-B826-4343-97E0-2B70A5AD2F84}"/>
            </a:ext>
          </a:extLst>
        </xdr:cNvPr>
        <xdr:cNvSpPr txBox="1"/>
      </xdr:nvSpPr>
      <xdr:spPr>
        <a:xfrm>
          <a:off x="31169542" y="4954587"/>
          <a:ext cx="184731" cy="29238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ja-JP" sz="800" b="1">
            <a:solidFill>
              <a:srgbClr val="006600"/>
            </a:solidFill>
            <a:effectLst/>
            <a:latin typeface="メイリオ" panose="020B0604030504040204" pitchFamily="50" charset="-128"/>
            <a:ea typeface="メイリオ" panose="020B0604030504040204" pitchFamily="50" charset="-128"/>
          </a:endParaRPr>
        </a:p>
      </xdr:txBody>
    </xdr:sp>
    <xdr:clientData/>
  </xdr:oneCellAnchor>
  <xdr:oneCellAnchor>
    <xdr:from>
      <xdr:col>32</xdr:col>
      <xdr:colOff>0</xdr:colOff>
      <xdr:row>115</xdr:row>
      <xdr:rowOff>0</xdr:rowOff>
    </xdr:from>
    <xdr:ext cx="184731" cy="292388"/>
    <xdr:sp macro="" textlink="">
      <xdr:nvSpPr>
        <xdr:cNvPr id="31" name="テキスト ボックス 30">
          <a:extLst>
            <a:ext uri="{FF2B5EF4-FFF2-40B4-BE49-F238E27FC236}">
              <a16:creationId xmlns:a16="http://schemas.microsoft.com/office/drawing/2014/main" id="{182E8CAC-B37A-456E-B660-EDA7CC5B322F}"/>
            </a:ext>
          </a:extLst>
        </xdr:cNvPr>
        <xdr:cNvSpPr txBox="1"/>
      </xdr:nvSpPr>
      <xdr:spPr>
        <a:xfrm>
          <a:off x="35195442" y="14263687"/>
          <a:ext cx="184731" cy="29238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ja-JP" sz="800" b="1">
            <a:solidFill>
              <a:srgbClr val="006600"/>
            </a:solidFill>
            <a:effectLst/>
            <a:latin typeface="メイリオ" panose="020B0604030504040204" pitchFamily="50" charset="-128"/>
            <a:ea typeface="メイリオ" panose="020B0604030504040204" pitchFamily="50" charset="-128"/>
          </a:endParaRPr>
        </a:p>
      </xdr:txBody>
    </xdr:sp>
    <xdr:clientData/>
  </xdr:oneCellAnchor>
  <xdr:oneCellAnchor>
    <xdr:from>
      <xdr:col>32</xdr:col>
      <xdr:colOff>0</xdr:colOff>
      <xdr:row>115</xdr:row>
      <xdr:rowOff>0</xdr:rowOff>
    </xdr:from>
    <xdr:ext cx="184731" cy="292388"/>
    <xdr:sp macro="" textlink="">
      <xdr:nvSpPr>
        <xdr:cNvPr id="32" name="テキスト ボックス 31">
          <a:extLst>
            <a:ext uri="{FF2B5EF4-FFF2-40B4-BE49-F238E27FC236}">
              <a16:creationId xmlns:a16="http://schemas.microsoft.com/office/drawing/2014/main" id="{1F3456ED-EA86-4A9B-887F-9527F0DCAACB}"/>
            </a:ext>
          </a:extLst>
        </xdr:cNvPr>
        <xdr:cNvSpPr txBox="1"/>
      </xdr:nvSpPr>
      <xdr:spPr>
        <a:xfrm>
          <a:off x="35195442" y="14914562"/>
          <a:ext cx="184731" cy="29238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ja-JP" sz="800" b="1">
            <a:solidFill>
              <a:srgbClr val="006600"/>
            </a:solidFill>
            <a:effectLst/>
            <a:latin typeface="メイリオ" panose="020B0604030504040204" pitchFamily="50" charset="-128"/>
            <a:ea typeface="メイリオ" panose="020B0604030504040204" pitchFamily="50" charset="-128"/>
          </a:endParaRPr>
        </a:p>
      </xdr:txBody>
    </xdr:sp>
    <xdr:clientData/>
  </xdr:oneCellAnchor>
  <xdr:oneCellAnchor>
    <xdr:from>
      <xdr:col>32</xdr:col>
      <xdr:colOff>0</xdr:colOff>
      <xdr:row>115</xdr:row>
      <xdr:rowOff>0</xdr:rowOff>
    </xdr:from>
    <xdr:ext cx="184731" cy="292388"/>
    <xdr:sp macro="" textlink="">
      <xdr:nvSpPr>
        <xdr:cNvPr id="33" name="テキスト ボックス 32">
          <a:extLst>
            <a:ext uri="{FF2B5EF4-FFF2-40B4-BE49-F238E27FC236}">
              <a16:creationId xmlns:a16="http://schemas.microsoft.com/office/drawing/2014/main" id="{2017774B-5F94-46AB-94C1-FD80E5F6ADAA}"/>
            </a:ext>
          </a:extLst>
        </xdr:cNvPr>
        <xdr:cNvSpPr txBox="1"/>
      </xdr:nvSpPr>
      <xdr:spPr>
        <a:xfrm>
          <a:off x="35195442" y="16216312"/>
          <a:ext cx="184731" cy="29238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ja-JP" sz="800" b="1">
            <a:solidFill>
              <a:srgbClr val="006600"/>
            </a:solidFill>
            <a:effectLst/>
            <a:latin typeface="メイリオ" panose="020B0604030504040204" pitchFamily="50" charset="-128"/>
            <a:ea typeface="メイリオ" panose="020B060403050404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xdr:col>
      <xdr:colOff>66675</xdr:colOff>
      <xdr:row>7</xdr:row>
      <xdr:rowOff>123825</xdr:rowOff>
    </xdr:from>
    <xdr:ext cx="4881055" cy="625812"/>
    <xdr:sp macro="" textlink="">
      <xdr:nvSpPr>
        <xdr:cNvPr id="2" name="テキスト ボックス 1">
          <a:extLst>
            <a:ext uri="{FF2B5EF4-FFF2-40B4-BE49-F238E27FC236}">
              <a16:creationId xmlns:a16="http://schemas.microsoft.com/office/drawing/2014/main" id="{ACCBF68A-8B10-492A-8091-18684AD645BA}"/>
            </a:ext>
          </a:extLst>
        </xdr:cNvPr>
        <xdr:cNvSpPr txBox="1"/>
      </xdr:nvSpPr>
      <xdr:spPr>
        <a:xfrm>
          <a:off x="1438275" y="1390650"/>
          <a:ext cx="4881055" cy="625812"/>
        </a:xfrm>
        <a:prstGeom prst="rect">
          <a:avLst/>
        </a:prstGeom>
        <a:solidFill>
          <a:sysClr val="window" lastClr="FFFF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b="1">
              <a:solidFill>
                <a:srgbClr val="FF0000"/>
              </a:solidFill>
            </a:rPr>
            <a:t>仮で問</a:t>
          </a:r>
          <a:r>
            <a:rPr kumimoji="1" lang="en-US" altLang="ja-JP" sz="1600" b="1">
              <a:solidFill>
                <a:srgbClr val="FF0000"/>
              </a:solidFill>
            </a:rPr>
            <a:t>6</a:t>
          </a:r>
          <a:r>
            <a:rPr kumimoji="1" lang="ja-JP" altLang="en-US" sz="1600" b="1">
              <a:solidFill>
                <a:srgbClr val="FF0000"/>
              </a:solidFill>
            </a:rPr>
            <a:t>の地域区分が未記入の場合は無効</a:t>
          </a:r>
          <a:endParaRPr kumimoji="1" lang="en-US" altLang="ja-JP" sz="1600" b="1">
            <a:solidFill>
              <a:srgbClr val="FF0000"/>
            </a:solidFill>
          </a:endParaRPr>
        </a:p>
        <a:p>
          <a:r>
            <a:rPr kumimoji="1" lang="en-US" altLang="ja-JP" sz="1600" b="1">
              <a:solidFill>
                <a:srgbClr val="FF0000"/>
              </a:solidFill>
            </a:rPr>
            <a:t>※</a:t>
          </a:r>
          <a:r>
            <a:rPr kumimoji="1" lang="ja-JP" altLang="en-US" sz="1600" b="1">
              <a:solidFill>
                <a:srgbClr val="FF0000"/>
              </a:solidFill>
            </a:rPr>
            <a:t>どこまで有効行とするか？</a:t>
          </a:r>
          <a:endParaRPr kumimoji="1" lang="en-US" altLang="ja-JP" sz="1600" b="1">
            <a:solidFill>
              <a:srgbClr val="FF0000"/>
            </a:solidFill>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GroupA\My%20Documents\&#9734;2011&#20303;&#23429;&#30465;&#12456;&#12493;&#12471;&#12473;&#12486;&#12512;&#22996;&#21729;&#20250;\&#9678;UA_&#951;A&#35336;&#31639;&#12510;&#12491;&#12517;&#12450;&#12523;_201211\ibec&#20027;&#20652;&#12288;&#30465;&#12456;&#12493;&#22522;&#28310;&#35611;&#32722;&#20250;2013\IBEC&#30465;&#12456;&#12493;&#35611;&#32722;&#12486;&#12461;&#12473;&#12488;_201301\RC&#20849;&#21516;_&#956;&#20516;&#35336;&#31639;&#12456;&#12463;&#12475;&#12523;&#65288;atan&#25353;&#20998;&#65289;_&#8547;b_&#8544;&#8549;_20121218%20(&#33258;&#21205;&#20445;&#23384;&#28168;&#124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sakai_backup\Documents\sakai\project\IBEC&#38283;&#21475;&#37096;&#35519;&#26619;\02&#20998;&#26512;\130603\Excel_Data_Ichiran_Gold_Ver.1.2%20(&#20849;&#21516;&#20303;&#2342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sakai_backup\Documents\sakai\project\IBEC&#38283;&#21475;&#37096;&#35519;&#26619;\02&#20998;&#26512;\130620\Excel_Data_Ichiran_Gold_Ver.1.2%2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GroupA\My%20Documents\&#9734;&#22269;&#20132;&#30465;_&#23455;&#24907;&#35519;&#26619;2013\&#9632;5&#65289;&#19981;&#21205;&#21332;\&#9632;&#38598;&#35336;&#20316;&#26989;\&#38598;&#35336;&#32080;&#26524;_&#19981;&#21205;&#21332;_14092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Ⅳb_70㎡最上階妻1218 (2)"/>
      <sheetName val="Ⅳb_70㎡最上階妻1218 (3)"/>
      <sheetName val="●U値_20120826"/>
      <sheetName val="各部の面積と判定"/>
      <sheetName val="各部位のU値"/>
      <sheetName val="土間等の損失熱量"/>
      <sheetName val="方位係数"/>
      <sheetName val="日除けの効果係数"/>
      <sheetName val="開口部のU・μ値"/>
      <sheetName val="部位の説明"/>
      <sheetName val="熱伝導率表"/>
    </sheetNames>
    <sheetDataSet>
      <sheetData sheetId="0"/>
      <sheetData sheetId="1"/>
      <sheetData sheetId="2"/>
      <sheetData sheetId="3"/>
      <sheetData sheetId="4">
        <row r="4">
          <cell r="Y4" t="str">
            <v>屋外側熱伝達抵抗　屋根断熱の場合</v>
          </cell>
        </row>
        <row r="5">
          <cell r="Y5" t="str">
            <v>屋外側熱伝達抵抗　天井断熱の場合</v>
          </cell>
        </row>
        <row r="6">
          <cell r="Y6" t="str">
            <v>屋外側熱伝達抵抗　外気に面する場合</v>
          </cell>
        </row>
        <row r="8">
          <cell r="B8">
            <v>0</v>
          </cell>
        </row>
        <row r="9">
          <cell r="B9" t="str">
            <v>天井</v>
          </cell>
          <cell r="D9">
            <v>1</v>
          </cell>
        </row>
        <row r="10">
          <cell r="B10" t="str">
            <v>大壁</v>
          </cell>
          <cell r="D10">
            <v>1</v>
          </cell>
        </row>
        <row r="11">
          <cell r="B11" t="str">
            <v>真壁</v>
          </cell>
          <cell r="D11">
            <v>1</v>
          </cell>
          <cell r="Y11">
            <v>0</v>
          </cell>
        </row>
        <row r="12">
          <cell r="B12" t="str">
            <v>板床</v>
          </cell>
          <cell r="D12">
            <v>0.7</v>
          </cell>
          <cell r="Y12" t="str">
            <v>01 セメントモルタル</v>
          </cell>
        </row>
        <row r="13">
          <cell r="B13" t="str">
            <v>畳</v>
          </cell>
          <cell r="D13">
            <v>0.7</v>
          </cell>
          <cell r="Y13" t="str">
            <v>02 コンクリート</v>
          </cell>
        </row>
        <row r="14">
          <cell r="B14" t="str">
            <v>土間</v>
          </cell>
          <cell r="D14">
            <v>0</v>
          </cell>
          <cell r="Y14" t="str">
            <v>03 軽量骨材コンクリート1種</v>
          </cell>
        </row>
        <row r="15">
          <cell r="B15" t="str">
            <v>階間</v>
          </cell>
          <cell r="D15">
            <v>1</v>
          </cell>
          <cell r="Y15" t="str">
            <v>04 軽量骨材コンクリート2種</v>
          </cell>
        </row>
        <row r="16">
          <cell r="B16" t="str">
            <v>胴差</v>
          </cell>
          <cell r="D16">
            <v>1</v>
          </cell>
          <cell r="Y16" t="str">
            <v>05 ALCパネル</v>
          </cell>
        </row>
        <row r="17">
          <cell r="B17" t="str">
            <v>外接床</v>
          </cell>
          <cell r="D17">
            <v>0.7</v>
          </cell>
          <cell r="Y17" t="str">
            <v>06 普通レンガ</v>
          </cell>
        </row>
        <row r="18">
          <cell r="Y18" t="str">
            <v>07 耐火レンガ</v>
          </cell>
        </row>
        <row r="19">
          <cell r="Y19" t="str">
            <v>08 銅</v>
          </cell>
        </row>
        <row r="20">
          <cell r="Y20" t="str">
            <v>09 アルミニウム合金</v>
          </cell>
        </row>
        <row r="21">
          <cell r="Y21" t="str">
            <v>10 鋼材</v>
          </cell>
        </row>
        <row r="22">
          <cell r="Y22" t="str">
            <v>11 ステンレス鋼</v>
          </cell>
        </row>
        <row r="23">
          <cell r="Y23" t="str">
            <v>12 フロートガラス</v>
          </cell>
        </row>
        <row r="24">
          <cell r="Y24" t="str">
            <v>13 アクリルガラス</v>
          </cell>
        </row>
        <row r="25">
          <cell r="Y25" t="str">
            <v>14 塩化ビニル</v>
          </cell>
        </row>
        <row r="26">
          <cell r="Y26" t="str">
            <v>15 ポリウレタン</v>
          </cell>
        </row>
        <row r="27">
          <cell r="Y27" t="str">
            <v>16 シリコン</v>
          </cell>
        </row>
        <row r="28">
          <cell r="Y28" t="str">
            <v>17 ブチルゴム</v>
          </cell>
        </row>
        <row r="29">
          <cell r="Y29" t="str">
            <v>18 天然木材1種　檜、杉、えぞ松、とど松等</v>
          </cell>
        </row>
        <row r="30">
          <cell r="Y30" t="str">
            <v>19 天然木材2種　松、ラワン等</v>
          </cell>
        </row>
        <row r="31">
          <cell r="Y31" t="str">
            <v>20 天然木材3種　ナラ、サクラ、ブナ等</v>
          </cell>
        </row>
        <row r="32">
          <cell r="Y32" t="str">
            <v>21 合板</v>
          </cell>
        </row>
        <row r="33">
          <cell r="Y33" t="str">
            <v>22 断熱木毛セメント版</v>
          </cell>
        </row>
        <row r="34">
          <cell r="Y34" t="str">
            <v>23 木片セメント板</v>
          </cell>
        </row>
        <row r="35">
          <cell r="Y35" t="str">
            <v>24 ハードボード</v>
          </cell>
        </row>
        <row r="36">
          <cell r="Y36" t="str">
            <v>25 パーティクルボード</v>
          </cell>
        </row>
        <row r="37">
          <cell r="Y37" t="str">
            <v>26 石膏ボード</v>
          </cell>
        </row>
        <row r="38">
          <cell r="Y38" t="str">
            <v>27 石膏プラスター</v>
          </cell>
        </row>
        <row r="39">
          <cell r="Y39" t="str">
            <v>28 漆喰</v>
          </cell>
        </row>
        <row r="40">
          <cell r="Y40" t="str">
            <v>29 土壁</v>
          </cell>
        </row>
        <row r="41">
          <cell r="Y41" t="str">
            <v>30 繊維質上塗材</v>
          </cell>
        </row>
        <row r="42">
          <cell r="Y42" t="str">
            <v>31 畳床</v>
          </cell>
        </row>
        <row r="43">
          <cell r="Y43" t="str">
            <v>32 タイル</v>
          </cell>
        </row>
        <row r="44">
          <cell r="Y44" t="str">
            <v>33 Pタイル</v>
          </cell>
        </row>
        <row r="45">
          <cell r="Y45" t="str">
            <v>34 住宅用グラスウール　10K</v>
          </cell>
        </row>
        <row r="46">
          <cell r="Y46" t="str">
            <v>35 住宅用グラスウール　16K</v>
          </cell>
        </row>
        <row r="47">
          <cell r="Y47" t="str">
            <v>36 住宅用グラスウール　24K</v>
          </cell>
        </row>
        <row r="48">
          <cell r="Y48" t="str">
            <v>37 住宅用グラスウール　32K</v>
          </cell>
        </row>
        <row r="49">
          <cell r="Y49" t="str">
            <v>38 高性能グラスウール　16K</v>
          </cell>
        </row>
        <row r="50">
          <cell r="Y50" t="str">
            <v>39 高性能グラスウール　24K</v>
          </cell>
        </row>
        <row r="51">
          <cell r="Y51" t="str">
            <v>40 吹込み用グラスウール　GW-1,GW-2</v>
          </cell>
        </row>
        <row r="52">
          <cell r="Y52" t="str">
            <v>41 吹込み用グラスウール　30K、35K</v>
          </cell>
        </row>
        <row r="53">
          <cell r="Y53" t="str">
            <v>42 住宅用ロックウール　マット、フェルト</v>
          </cell>
        </row>
        <row r="54">
          <cell r="Y54" t="str">
            <v>43 住宅用ロックウール　ボード</v>
          </cell>
        </row>
        <row r="55">
          <cell r="Y55" t="str">
            <v>44 住宅用ロックウール　25K</v>
          </cell>
        </row>
        <row r="56">
          <cell r="Y56" t="str">
            <v>45 住宅用ロックウール　35K</v>
          </cell>
        </row>
        <row r="57">
          <cell r="Y57" t="str">
            <v>46 ロックウール化粧吸音板</v>
          </cell>
        </row>
        <row r="58">
          <cell r="Y58" t="str">
            <v>47 吹付けロックウール</v>
          </cell>
        </row>
        <row r="59">
          <cell r="Y59" t="str">
            <v>48 ビーズ法ホリスチレンフォーム保温板特号</v>
          </cell>
        </row>
        <row r="60">
          <cell r="Y60" t="str">
            <v>49 ビーズ法ホリスチレンフォーム保温板1号</v>
          </cell>
        </row>
        <row r="61">
          <cell r="Y61" t="str">
            <v>50 ビーズ法ホリスチレンフォーム保温板2号</v>
          </cell>
        </row>
        <row r="62">
          <cell r="Y62" t="str">
            <v>51 ビーズ法ホリスチレンフォーム保温板3号</v>
          </cell>
        </row>
        <row r="63">
          <cell r="Y63" t="str">
            <v>52 ビーズ法ホリスチレンフォーム保温板4号</v>
          </cell>
        </row>
        <row r="64">
          <cell r="Y64" t="str">
            <v>53 押出法ポリスチレンフォーム保温板1種</v>
          </cell>
        </row>
        <row r="65">
          <cell r="Y65" t="str">
            <v>54 押出法ポリスチレンフォーム保温板2種</v>
          </cell>
        </row>
        <row r="66">
          <cell r="Y66" t="str">
            <v>55 押出法ポリスチレンフォーム保温板3種</v>
          </cell>
        </row>
        <row r="67">
          <cell r="Y67" t="str">
            <v>56 硬質ウレタンフォーム保温板1種1号</v>
          </cell>
        </row>
        <row r="68">
          <cell r="Y68" t="str">
            <v>57 硬質ウレタンフォーム保温板1種2号</v>
          </cell>
        </row>
        <row r="69">
          <cell r="Y69" t="str">
            <v>58 硬質ウレタンフォーム保温板1種3号</v>
          </cell>
        </row>
        <row r="70">
          <cell r="Y70" t="str">
            <v>59 硬質ウレタンフォーム保温板2種1号</v>
          </cell>
        </row>
        <row r="71">
          <cell r="Y71" t="str">
            <v>60 硬質ウレタンフォーム保温板2種2号</v>
          </cell>
        </row>
        <row r="72">
          <cell r="Y72" t="str">
            <v>61 硬質ウレタンフォーム保温板2種3号</v>
          </cell>
        </row>
        <row r="73">
          <cell r="Y73" t="str">
            <v>62 吹付け硬質ウレタンフォーム（現場発泡）</v>
          </cell>
        </row>
        <row r="74">
          <cell r="Y74" t="str">
            <v>63 ポリエチレンフォーム　A</v>
          </cell>
        </row>
        <row r="75">
          <cell r="Y75" t="str">
            <v>64 ポリエチレンフォーム　B</v>
          </cell>
        </row>
        <row r="76">
          <cell r="Y76" t="str">
            <v>65 フェノールフォーム保温板1種1号</v>
          </cell>
        </row>
        <row r="77">
          <cell r="Y77" t="str">
            <v>66 フェノールフォーム保温板1種2号</v>
          </cell>
        </row>
        <row r="78">
          <cell r="Y78" t="str">
            <v>67 フェノールフォーム保温板2種1号</v>
          </cell>
        </row>
        <row r="79">
          <cell r="Y79" t="str">
            <v>68 フェノールフォーム保温板2種2号</v>
          </cell>
        </row>
        <row r="80">
          <cell r="Y80" t="str">
            <v>69 A級インシュレーションボード</v>
          </cell>
        </row>
        <row r="81">
          <cell r="Y81" t="str">
            <v>70 タタミボード</v>
          </cell>
        </row>
        <row r="82">
          <cell r="Y82" t="str">
            <v>71 シージングボード</v>
          </cell>
        </row>
        <row r="83">
          <cell r="Y83" t="str">
            <v>72 吹込み用セルロースファイバー断熱材</v>
          </cell>
        </row>
        <row r="84">
          <cell r="Y84" t="str">
            <v>73 工場生産気密空気層(厚さ20mm以上の時は20mmと入力）</v>
          </cell>
        </row>
        <row r="85">
          <cell r="Y85" t="str">
            <v>74 工場生産以外の空気層(厚さ10mm以上の時は10mmと入力）</v>
          </cell>
        </row>
        <row r="86">
          <cell r="Y86" t="str">
            <v>75 畳</v>
          </cell>
        </row>
        <row r="87">
          <cell r="Y87" t="str">
            <v>76 ネオマフォーム</v>
          </cell>
        </row>
        <row r="88">
          <cell r="Y88" t="str">
            <v xml:space="preserve">77 </v>
          </cell>
        </row>
        <row r="89">
          <cell r="Y89" t="str">
            <v xml:space="preserve">78 </v>
          </cell>
        </row>
        <row r="90">
          <cell r="Y90" t="str">
            <v xml:space="preserve">79 </v>
          </cell>
        </row>
        <row r="91">
          <cell r="Y91" t="str">
            <v xml:space="preserve">80 </v>
          </cell>
        </row>
        <row r="92">
          <cell r="Y92" t="str">
            <v xml:space="preserve">81 </v>
          </cell>
        </row>
        <row r="93">
          <cell r="Y93" t="str">
            <v xml:space="preserve">82 </v>
          </cell>
        </row>
        <row r="94">
          <cell r="Y94" t="str">
            <v xml:space="preserve">83 </v>
          </cell>
        </row>
        <row r="95">
          <cell r="Y95" t="str">
            <v xml:space="preserve">84 </v>
          </cell>
        </row>
        <row r="96">
          <cell r="Y96" t="str">
            <v xml:space="preserve">85 </v>
          </cell>
        </row>
        <row r="97">
          <cell r="Y97" t="str">
            <v xml:space="preserve">86 </v>
          </cell>
        </row>
        <row r="98">
          <cell r="Y98" t="str">
            <v xml:space="preserve">87 </v>
          </cell>
        </row>
        <row r="99">
          <cell r="Y99" t="str">
            <v xml:space="preserve">88 </v>
          </cell>
        </row>
        <row r="100">
          <cell r="Y100" t="str">
            <v xml:space="preserve">89 </v>
          </cell>
        </row>
        <row r="101">
          <cell r="Y101" t="str">
            <v xml:space="preserve">90 </v>
          </cell>
        </row>
        <row r="102">
          <cell r="Y102" t="str">
            <v xml:space="preserve">91 </v>
          </cell>
        </row>
        <row r="103">
          <cell r="Y103" t="str">
            <v xml:space="preserve">92 </v>
          </cell>
        </row>
        <row r="104">
          <cell r="Y104" t="str">
            <v xml:space="preserve">93 </v>
          </cell>
        </row>
        <row r="105">
          <cell r="Y105" t="str">
            <v xml:space="preserve">94 </v>
          </cell>
        </row>
        <row r="106">
          <cell r="Y106" t="str">
            <v xml:space="preserve">95 </v>
          </cell>
        </row>
        <row r="107">
          <cell r="Y107" t="str">
            <v xml:space="preserve">96 </v>
          </cell>
        </row>
        <row r="108">
          <cell r="Y108" t="str">
            <v xml:space="preserve">97 </v>
          </cell>
        </row>
        <row r="109">
          <cell r="Y109" t="str">
            <v xml:space="preserve">98 </v>
          </cell>
        </row>
        <row r="110">
          <cell r="Y110" t="str">
            <v>99 空白</v>
          </cell>
        </row>
      </sheetData>
      <sheetData sheetId="5"/>
      <sheetData sheetId="6">
        <row r="7">
          <cell r="B7" t="str">
            <v>Ⅰa</v>
          </cell>
        </row>
        <row r="8">
          <cell r="B8" t="str">
            <v>Ⅰb</v>
          </cell>
          <cell r="F8">
            <v>0.32905707068235801</v>
          </cell>
          <cell r="G8">
            <v>0.34132330231809199</v>
          </cell>
          <cell r="H8">
            <v>0.33453400484537299</v>
          </cell>
          <cell r="I8">
            <v>0.32175664693296802</v>
          </cell>
          <cell r="J8">
            <v>0.37256204064280901</v>
          </cell>
          <cell r="K8">
            <v>0.34056675592006103</v>
          </cell>
          <cell r="L8">
            <v>0.30730499519830301</v>
          </cell>
          <cell r="M8">
            <v>0.32470609005403001</v>
          </cell>
          <cell r="P8" t="str">
            <v>北</v>
          </cell>
        </row>
        <row r="9">
          <cell r="B9" t="str">
            <v>Ⅱ</v>
          </cell>
          <cell r="F9">
            <v>0.43002214108340397</v>
          </cell>
          <cell r="G9">
            <v>0.41208869379697699</v>
          </cell>
          <cell r="H9">
            <v>0.39009346891916502</v>
          </cell>
          <cell r="I9">
            <v>0.42617994760651301</v>
          </cell>
          <cell r="J9">
            <v>0.43699428954277703</v>
          </cell>
          <cell r="K9">
            <v>0.43079946684021703</v>
          </cell>
          <cell r="L9">
            <v>0.41537638323686499</v>
          </cell>
          <cell r="M9">
            <v>0.41386265436286901</v>
          </cell>
          <cell r="P9" t="str">
            <v>北東</v>
          </cell>
        </row>
        <row r="10">
          <cell r="B10" t="str">
            <v>Ⅲ</v>
          </cell>
          <cell r="F10">
            <v>0.54502949302647397</v>
          </cell>
          <cell r="G10">
            <v>0.502665796424005</v>
          </cell>
          <cell r="H10">
            <v>0.46813562819808702</v>
          </cell>
          <cell r="I10">
            <v>0.51833801555836001</v>
          </cell>
          <cell r="J10">
            <v>0.49950593608433203</v>
          </cell>
          <cell r="K10">
            <v>0.51164315119523196</v>
          </cell>
          <cell r="L10">
            <v>0.50916476136597599</v>
          </cell>
          <cell r="M10">
            <v>0.51489470675335303</v>
          </cell>
          <cell r="P10" t="str">
            <v>東</v>
          </cell>
        </row>
        <row r="11">
          <cell r="B11" t="str">
            <v>Ⅳa</v>
          </cell>
          <cell r="F11">
            <v>0.55995521722632002</v>
          </cell>
          <cell r="G11">
            <v>0.52651955360436697</v>
          </cell>
          <cell r="H11">
            <v>0.48654452346400101</v>
          </cell>
          <cell r="I11">
            <v>0.50841305823446103</v>
          </cell>
          <cell r="J11">
            <v>0.50001251683046299</v>
          </cell>
          <cell r="K11">
            <v>0.49805270251705203</v>
          </cell>
          <cell r="L11">
            <v>0.48977496463762399</v>
          </cell>
          <cell r="M11">
            <v>0.52793089549871197</v>
          </cell>
          <cell r="P11" t="str">
            <v>南東</v>
          </cell>
        </row>
        <row r="12">
          <cell r="B12" t="str">
            <v>Ⅳb</v>
          </cell>
          <cell r="F12">
            <v>0.50231732517897798</v>
          </cell>
          <cell r="G12">
            <v>0.50693616044906298</v>
          </cell>
          <cell r="H12">
            <v>0.475708983126572</v>
          </cell>
          <cell r="I12">
            <v>0.43657092550683002</v>
          </cell>
          <cell r="J12">
            <v>0.47246217934475399</v>
          </cell>
          <cell r="K12">
            <v>0.43361246304676898</v>
          </cell>
          <cell r="L12">
            <v>0.41174080827814502</v>
          </cell>
          <cell r="M12">
            <v>0.48002505490270603</v>
          </cell>
          <cell r="P12" t="str">
            <v>南</v>
          </cell>
        </row>
        <row r="13">
          <cell r="B13" t="str">
            <v>Ⅴ</v>
          </cell>
          <cell r="F13">
            <v>0.52631343723297097</v>
          </cell>
          <cell r="G13">
            <v>0.54780193716591596</v>
          </cell>
          <cell r="H13">
            <v>0.549849256118767</v>
          </cell>
          <cell r="I13">
            <v>0.480923803029083</v>
          </cell>
          <cell r="J13">
            <v>0.52043415093703504</v>
          </cell>
          <cell r="K13">
            <v>0.491364151322426</v>
          </cell>
          <cell r="L13">
            <v>0.47928381073334902</v>
          </cell>
          <cell r="M13">
            <v>0.51678438769899504</v>
          </cell>
          <cell r="P13" t="str">
            <v>南西</v>
          </cell>
        </row>
        <row r="14">
          <cell r="B14" t="str">
            <v>Ⅵ</v>
          </cell>
          <cell r="F14">
            <v>0.50794569548305601</v>
          </cell>
          <cell r="G14">
            <v>0.52898044765902996</v>
          </cell>
          <cell r="H14">
            <v>0.55288945084215502</v>
          </cell>
          <cell r="I14">
            <v>0.48094323977969</v>
          </cell>
          <cell r="J14">
            <v>0.51760758100868098</v>
          </cell>
          <cell r="K14">
            <v>0.50424884226410904</v>
          </cell>
          <cell r="L14">
            <v>0.49510769898803703</v>
          </cell>
          <cell r="M14">
            <v>0.50512905305157496</v>
          </cell>
          <cell r="P14" t="str">
            <v>西</v>
          </cell>
        </row>
        <row r="15">
          <cell r="F15">
            <v>0.41121951164655401</v>
          </cell>
          <cell r="G15">
            <v>0.42802084690111702</v>
          </cell>
          <cell r="H15">
            <v>0.44664874171060398</v>
          </cell>
          <cell r="I15">
            <v>0.400785003743794</v>
          </cell>
          <cell r="J15">
            <v>0.44217224718947801</v>
          </cell>
          <cell r="K15">
            <v>0.427030886060074</v>
          </cell>
          <cell r="L15">
            <v>0.40598784887913503</v>
          </cell>
          <cell r="M15">
            <v>0.41119844225209001</v>
          </cell>
          <cell r="P15" t="str">
            <v>北西</v>
          </cell>
        </row>
        <row r="16">
          <cell r="F16">
            <v>1</v>
          </cell>
          <cell r="G16">
            <v>1</v>
          </cell>
          <cell r="H16">
            <v>1</v>
          </cell>
          <cell r="I16">
            <v>1</v>
          </cell>
          <cell r="J16">
            <v>1</v>
          </cell>
          <cell r="K16">
            <v>1</v>
          </cell>
          <cell r="L16">
            <v>1</v>
          </cell>
          <cell r="M16">
            <v>1</v>
          </cell>
          <cell r="P16" t="str">
            <v>天</v>
          </cell>
        </row>
        <row r="17">
          <cell r="F17">
            <v>0</v>
          </cell>
          <cell r="G17">
            <v>0</v>
          </cell>
          <cell r="H17">
            <v>0</v>
          </cell>
          <cell r="I17">
            <v>0</v>
          </cell>
          <cell r="J17">
            <v>0</v>
          </cell>
          <cell r="K17">
            <v>0</v>
          </cell>
          <cell r="L17">
            <v>0</v>
          </cell>
          <cell r="M17">
            <v>0</v>
          </cell>
          <cell r="P17" t="str">
            <v>地</v>
          </cell>
        </row>
        <row r="21">
          <cell r="E21" t="str">
            <v>北</v>
          </cell>
          <cell r="F21">
            <v>0.25976804462395903</v>
          </cell>
          <cell r="G21">
            <v>0.26308422805903298</v>
          </cell>
          <cell r="H21">
            <v>0.284020790409938</v>
          </cell>
          <cell r="I21">
            <v>0.25573032173653198</v>
          </cell>
          <cell r="J21">
            <v>0.237921209985134</v>
          </cell>
          <cell r="K21">
            <v>0.26096631675005</v>
          </cell>
          <cell r="L21">
            <v>0.22738774443621901</v>
          </cell>
          <cell r="M21" t="str">
            <v>-</v>
          </cell>
        </row>
        <row r="22">
          <cell r="E22" t="str">
            <v>北東</v>
          </cell>
          <cell r="F22">
            <v>0.33285307070639703</v>
          </cell>
          <cell r="G22">
            <v>0.34104828530692699</v>
          </cell>
          <cell r="H22">
            <v>0.34796273646259901</v>
          </cell>
          <cell r="I22">
            <v>0.33023923918950598</v>
          </cell>
          <cell r="J22">
            <v>0.30994983135590598</v>
          </cell>
          <cell r="K22">
            <v>0.32482284322497701</v>
          </cell>
          <cell r="L22">
            <v>0.28135993407592402</v>
          </cell>
          <cell r="M22" t="str">
            <v>-</v>
          </cell>
        </row>
        <row r="23">
          <cell r="E23" t="str">
            <v>東</v>
          </cell>
          <cell r="F23">
            <v>0.56376186990381005</v>
          </cell>
          <cell r="G23">
            <v>0.55370867530290901</v>
          </cell>
          <cell r="H23">
            <v>0.54036478633414198</v>
          </cell>
          <cell r="I23">
            <v>0.53091833322991</v>
          </cell>
          <cell r="J23">
            <v>0.56838180148288298</v>
          </cell>
          <cell r="K23">
            <v>0.57866737500938503</v>
          </cell>
          <cell r="L23">
            <v>0.54262230481225504</v>
          </cell>
          <cell r="M23" t="str">
            <v>-</v>
          </cell>
        </row>
        <row r="24">
          <cell r="E24" t="str">
            <v>南東</v>
          </cell>
          <cell r="F24">
            <v>0.82318330867578005</v>
          </cell>
          <cell r="G24">
            <v>0.76641772376248196</v>
          </cell>
          <cell r="H24">
            <v>0.75092111346346402</v>
          </cell>
          <cell r="I24">
            <v>0.72398736600001601</v>
          </cell>
          <cell r="J24">
            <v>0.845716036402411</v>
          </cell>
          <cell r="K24">
            <v>0.83309037566136301</v>
          </cell>
          <cell r="L24">
            <v>0.84334481254334404</v>
          </cell>
          <cell r="M24" t="str">
            <v>-</v>
          </cell>
        </row>
        <row r="25">
          <cell r="E25" t="str">
            <v>南</v>
          </cell>
          <cell r="F25">
            <v>0.93527794274492104</v>
          </cell>
          <cell r="G25">
            <v>0.85567696494174394</v>
          </cell>
          <cell r="H25">
            <v>0.85136368247916905</v>
          </cell>
          <cell r="I25">
            <v>0.81454313795687805</v>
          </cell>
          <cell r="J25">
            <v>0.98346021575827702</v>
          </cell>
          <cell r="K25">
            <v>0.93572625520125496</v>
          </cell>
          <cell r="L25">
            <v>1.02301252725238</v>
          </cell>
          <cell r="M25" t="str">
            <v>-</v>
          </cell>
        </row>
        <row r="26">
          <cell r="E26" t="str">
            <v>南西</v>
          </cell>
          <cell r="F26">
            <v>0.79033959546113897</v>
          </cell>
          <cell r="G26">
            <v>0.75341652196085895</v>
          </cell>
          <cell r="H26">
            <v>0.75030788797345305</v>
          </cell>
          <cell r="I26">
            <v>0.72295904522929899</v>
          </cell>
          <cell r="J26">
            <v>0.81534037591360897</v>
          </cell>
          <cell r="K26">
            <v>0.76287364450208595</v>
          </cell>
          <cell r="L26">
            <v>0.84756006218843705</v>
          </cell>
          <cell r="M26" t="str">
            <v>-</v>
          </cell>
        </row>
        <row r="27">
          <cell r="E27" t="str">
            <v>西</v>
          </cell>
          <cell r="F27">
            <v>0.53523561969394395</v>
          </cell>
          <cell r="G27">
            <v>0.54429269138806602</v>
          </cell>
          <cell r="H27">
            <v>0.54202386428661897</v>
          </cell>
          <cell r="I27">
            <v>0.52749519292357505</v>
          </cell>
          <cell r="J27">
            <v>0.53757295811836703</v>
          </cell>
          <cell r="K27">
            <v>0.52340482073266603</v>
          </cell>
          <cell r="L27">
            <v>0.54772542219019504</v>
          </cell>
          <cell r="M27" t="str">
            <v>-</v>
          </cell>
        </row>
        <row r="28">
          <cell r="E28" t="str">
            <v>北西</v>
          </cell>
          <cell r="F28">
            <v>0.32535457399059597</v>
          </cell>
          <cell r="G28">
            <v>0.34073327495309103</v>
          </cell>
          <cell r="H28">
            <v>0.35092225249403602</v>
          </cell>
          <cell r="I28">
            <v>0.32642650851309302</v>
          </cell>
          <cell r="J28">
            <v>0.29675520771758102</v>
          </cell>
          <cell r="K28">
            <v>0.31688652063473799</v>
          </cell>
          <cell r="L28">
            <v>0.28436158223709601</v>
          </cell>
          <cell r="M28" t="str">
            <v>-</v>
          </cell>
        </row>
        <row r="29">
          <cell r="E29" t="str">
            <v>天</v>
          </cell>
          <cell r="F29">
            <v>1</v>
          </cell>
          <cell r="G29">
            <v>1</v>
          </cell>
          <cell r="H29">
            <v>1</v>
          </cell>
          <cell r="I29">
            <v>1</v>
          </cell>
          <cell r="J29">
            <v>1</v>
          </cell>
          <cell r="K29">
            <v>1</v>
          </cell>
          <cell r="L29">
            <v>1</v>
          </cell>
          <cell r="M29" t="str">
            <v>-</v>
          </cell>
        </row>
        <row r="30">
          <cell r="E30" t="str">
            <v>地</v>
          </cell>
          <cell r="F30">
            <v>0</v>
          </cell>
          <cell r="G30">
            <v>0</v>
          </cell>
          <cell r="H30">
            <v>0</v>
          </cell>
          <cell r="I30">
            <v>0</v>
          </cell>
          <cell r="J30">
            <v>0</v>
          </cell>
          <cell r="K30">
            <v>0</v>
          </cell>
          <cell r="L30">
            <v>0</v>
          </cell>
          <cell r="M30" t="str">
            <v>-</v>
          </cell>
        </row>
      </sheetData>
      <sheetData sheetId="7">
        <row r="5">
          <cell r="C5" t="str">
            <v>一重窓(単板ガラス) &lt;透明&gt;</v>
          </cell>
          <cell r="G5">
            <v>0</v>
          </cell>
          <cell r="H5">
            <v>0.13867864384923201</v>
          </cell>
          <cell r="I5">
            <v>0.106118229624785</v>
          </cell>
          <cell r="J5">
            <v>8.3726089863202596E-2</v>
          </cell>
          <cell r="K5">
            <v>8.1494353311447901E-2</v>
          </cell>
          <cell r="L5">
            <v>9.0845340233827399E-2</v>
          </cell>
          <cell r="M5">
            <v>8.6703445291348005E-2</v>
          </cell>
          <cell r="N5">
            <v>8.9838714486660101E-2</v>
          </cell>
          <cell r="O5">
            <v>0.110970386907254</v>
          </cell>
          <cell r="P5">
            <v>0.13369491037181799</v>
          </cell>
          <cell r="Q5">
            <v>0.110736326907606</v>
          </cell>
          <cell r="R5">
            <v>9.0782362030334504E-2</v>
          </cell>
          <cell r="S5">
            <v>8.66695035328542E-2</v>
          </cell>
          <cell r="T5">
            <v>9.0017623266028204E-2</v>
          </cell>
          <cell r="U5">
            <v>8.3302349289446395E-2</v>
          </cell>
          <cell r="V5">
            <v>8.6266304384552003E-2</v>
          </cell>
          <cell r="W5">
            <v>0.10661440591414199</v>
          </cell>
          <cell r="X5">
            <v>0.13640822054045801</v>
          </cell>
          <cell r="Y5">
            <v>0.11698013924115799</v>
          </cell>
          <cell r="Z5">
            <v>9.7478562968766697E-2</v>
          </cell>
          <cell r="AA5">
            <v>9.3790364726213493E-2</v>
          </cell>
          <cell r="AB5">
            <v>9.5926690329261294E-2</v>
          </cell>
          <cell r="AC5">
            <v>8.29921797718568E-2</v>
          </cell>
          <cell r="AD5">
            <v>8.2535827445653895E-2</v>
          </cell>
          <cell r="AE5">
            <v>0.102167954479087</v>
          </cell>
          <cell r="AF5">
            <v>0.141825161177594</v>
          </cell>
          <cell r="AG5">
            <v>0.107074930595663</v>
          </cell>
          <cell r="AH5">
            <v>8.8037510160380306E-2</v>
          </cell>
          <cell r="AI5">
            <v>8.9756129533136705E-2</v>
          </cell>
          <cell r="AJ5">
            <v>0.104526402573083</v>
          </cell>
          <cell r="AK5">
            <v>9.4886524692292903E-2</v>
          </cell>
          <cell r="AL5">
            <v>9.4882689965938793E-2</v>
          </cell>
          <cell r="AM5">
            <v>0.11385952040361701</v>
          </cell>
          <cell r="AN5">
            <v>0.122484803423602</v>
          </cell>
          <cell r="AO5">
            <v>0.10442513644509201</v>
          </cell>
          <cell r="AP5">
            <v>9.13566486695888E-2</v>
          </cell>
          <cell r="AQ5">
            <v>9.1264091948128401E-2</v>
          </cell>
          <cell r="AR5">
            <v>9.6585907414891897E-2</v>
          </cell>
          <cell r="AS5">
            <v>8.7682924398924195E-2</v>
          </cell>
          <cell r="AT5">
            <v>8.8161746437916105E-2</v>
          </cell>
          <cell r="AU5">
            <v>0.103202289608366</v>
          </cell>
          <cell r="AV5">
            <v>0.13399190472349401</v>
          </cell>
          <cell r="AW5">
            <v>0.105926752059226</v>
          </cell>
          <cell r="AX5">
            <v>8.9189483343279904E-2</v>
          </cell>
          <cell r="AY5">
            <v>9.1623211922372993E-2</v>
          </cell>
          <cell r="AZ5">
            <v>0.105239568047906</v>
          </cell>
          <cell r="BA5">
            <v>9.2870406171097902E-2</v>
          </cell>
          <cell r="BB5">
            <v>9.0497358618285395E-2</v>
          </cell>
          <cell r="BC5">
            <v>0.10686156388418901</v>
          </cell>
          <cell r="BD5">
            <v>0.14849478213584899</v>
          </cell>
          <cell r="BE5">
            <v>0.10985985278129901</v>
          </cell>
          <cell r="BF5">
            <v>8.9623618470387495E-2</v>
          </cell>
          <cell r="BG5">
            <v>9.31717454055528E-2</v>
          </cell>
          <cell r="BH5">
            <v>0.110829889565874</v>
          </cell>
          <cell r="BI5">
            <v>9.5211203235526398E-2</v>
          </cell>
          <cell r="BJ5">
            <v>9.2168205835823205E-2</v>
          </cell>
          <cell r="BK5">
            <v>0.11240037956115199</v>
          </cell>
          <cell r="BL5">
            <v>0.140536903091768</v>
          </cell>
          <cell r="BM5">
            <v>0.110261672151795</v>
          </cell>
          <cell r="BN5">
            <v>8.8626252538054798E-2</v>
          </cell>
          <cell r="BO5">
            <v>8.6437805971031303E-2</v>
          </cell>
          <cell r="BP5">
            <v>9.5064180182177299E-2</v>
          </cell>
          <cell r="BQ5">
            <v>8.83021805562164E-2</v>
          </cell>
          <cell r="BR5">
            <v>9.0339662776378102E-2</v>
          </cell>
          <cell r="BS5">
            <v>0.110976072918229</v>
          </cell>
        </row>
        <row r="6">
          <cell r="C6" t="str">
            <v>一重窓(二層複層ガラス) &lt;[透明－透明]&gt;</v>
          </cell>
          <cell r="G6">
            <v>21.801409486351812</v>
          </cell>
          <cell r="H6">
            <v>0.26031038220689201</v>
          </cell>
          <cell r="I6">
            <v>0.22890648524368801</v>
          </cell>
          <cell r="J6">
            <v>0.19741516566772099</v>
          </cell>
          <cell r="K6">
            <v>0.15918598384902699</v>
          </cell>
          <cell r="L6">
            <v>0.168614619714618</v>
          </cell>
          <cell r="M6">
            <v>0.16781853336182301</v>
          </cell>
          <cell r="N6">
            <v>0.20371634933097599</v>
          </cell>
          <cell r="O6">
            <v>0.233809048448546</v>
          </cell>
          <cell r="P6">
            <v>0.25865126215502499</v>
          </cell>
          <cell r="Q6">
            <v>0.23486839548545899</v>
          </cell>
          <cell r="R6">
            <v>0.20140315942957099</v>
          </cell>
          <cell r="S6">
            <v>0.17172095686879901</v>
          </cell>
          <cell r="T6">
            <v>0.17230894355683801</v>
          </cell>
          <cell r="U6">
            <v>0.165133748974026</v>
          </cell>
          <cell r="V6">
            <v>0.19720803184531799</v>
          </cell>
          <cell r="W6">
            <v>0.22774981967327301</v>
          </cell>
          <cell r="X6">
            <v>0.259863241247136</v>
          </cell>
          <cell r="Y6">
            <v>0.242837218298317</v>
          </cell>
          <cell r="Z6">
            <v>0.209261860297147</v>
          </cell>
          <cell r="AA6">
            <v>0.18161620287791899</v>
          </cell>
          <cell r="AB6">
            <v>0.180839244796656</v>
          </cell>
          <cell r="AC6">
            <v>0.16476049956885799</v>
          </cell>
          <cell r="AD6">
            <v>0.19583036367623899</v>
          </cell>
          <cell r="AE6">
            <v>0.223688601165873</v>
          </cell>
          <cell r="AF6">
            <v>0.26395008143534998</v>
          </cell>
          <cell r="AG6">
            <v>0.222161594794828</v>
          </cell>
          <cell r="AH6">
            <v>0.18926421853624101</v>
          </cell>
          <cell r="AI6">
            <v>0.16939302885656399</v>
          </cell>
          <cell r="AJ6">
            <v>0.19292513069428099</v>
          </cell>
          <cell r="AK6">
            <v>0.178820156964236</v>
          </cell>
          <cell r="AL6">
            <v>0.197206359823384</v>
          </cell>
          <cell r="AM6">
            <v>0.22791913171454001</v>
          </cell>
          <cell r="AN6">
            <v>0.25138862447441301</v>
          </cell>
          <cell r="AO6">
            <v>0.23314401853825201</v>
          </cell>
          <cell r="AP6">
            <v>0.209539958846689</v>
          </cell>
          <cell r="AQ6">
            <v>0.189318119357159</v>
          </cell>
          <cell r="AR6">
            <v>0.19594896513075899</v>
          </cell>
          <cell r="AS6">
            <v>0.183895163504355</v>
          </cell>
          <cell r="AT6">
            <v>0.20461982266541201</v>
          </cell>
          <cell r="AU6">
            <v>0.22681412719833</v>
          </cell>
          <cell r="AV6">
            <v>0.25715495081212802</v>
          </cell>
          <cell r="AW6">
            <v>0.22436496770814299</v>
          </cell>
          <cell r="AX6">
            <v>0.200318503258403</v>
          </cell>
          <cell r="AY6">
            <v>0.18033616071542399</v>
          </cell>
          <cell r="AZ6">
            <v>0.19791765852509699</v>
          </cell>
          <cell r="BA6">
            <v>0.181540077777743</v>
          </cell>
          <cell r="BB6">
            <v>0.20366521592008599</v>
          </cell>
          <cell r="BC6">
            <v>0.23023059325130599</v>
          </cell>
          <cell r="BD6">
            <v>0.26710865297783898</v>
          </cell>
          <cell r="BE6">
            <v>0.221585734975418</v>
          </cell>
          <cell r="BF6">
            <v>0.19540840901991599</v>
          </cell>
          <cell r="BG6">
            <v>0.17273544046186101</v>
          </cell>
          <cell r="BH6">
            <v>0.19383810263588899</v>
          </cell>
          <cell r="BI6">
            <v>0.17626183993036601</v>
          </cell>
          <cell r="BJ6">
            <v>0.201561547495025</v>
          </cell>
          <cell r="BK6">
            <v>0.23222295565876</v>
          </cell>
          <cell r="BL6">
            <v>0.26421108750685501</v>
          </cell>
          <cell r="BM6">
            <v>0.22875435848430201</v>
          </cell>
          <cell r="BN6">
            <v>0.20340385380715401</v>
          </cell>
          <cell r="BO6">
            <v>0.180027572115636</v>
          </cell>
          <cell r="BP6">
            <v>0.177833703638555</v>
          </cell>
          <cell r="BQ6">
            <v>0.184511700770911</v>
          </cell>
          <cell r="BR6">
            <v>0.21026702121221</v>
          </cell>
          <cell r="BS6">
            <v>0.23250019243609399</v>
          </cell>
        </row>
        <row r="7">
          <cell r="C7" t="str">
            <v>一重窓(二層複層ガラス) &lt;[透明－Low-E（取得）]&gt;</v>
          </cell>
          <cell r="G7">
            <v>26.56505117707799</v>
          </cell>
          <cell r="H7">
            <v>0.29264597518699897</v>
          </cell>
          <cell r="I7">
            <v>0.26587623672439598</v>
          </cell>
          <cell r="J7">
            <v>0.230836421179058</v>
          </cell>
          <cell r="K7">
            <v>0.18099384997304499</v>
          </cell>
          <cell r="L7">
            <v>0.18798404627612</v>
          </cell>
          <cell r="M7">
            <v>0.18969985108861701</v>
          </cell>
          <cell r="N7">
            <v>0.23725898279551899</v>
          </cell>
          <cell r="O7">
            <v>0.26984674584051099</v>
          </cell>
          <cell r="P7">
            <v>0.29044846752660503</v>
          </cell>
          <cell r="Q7">
            <v>0.26774568737724502</v>
          </cell>
          <cell r="R7">
            <v>0.23278916663451499</v>
          </cell>
          <cell r="S7">
            <v>0.19381122394665201</v>
          </cell>
          <cell r="T7">
            <v>0.19269787154224299</v>
          </cell>
          <cell r="U7">
            <v>0.18775378656956801</v>
          </cell>
          <cell r="V7">
            <v>0.23023479518028001</v>
          </cell>
          <cell r="W7">
            <v>0.26199044318721099</v>
          </cell>
          <cell r="X7">
            <v>0.29110378249845897</v>
          </cell>
          <cell r="Y7">
            <v>0.27448025028822698</v>
          </cell>
          <cell r="Z7">
            <v>0.23917841861876499</v>
          </cell>
          <cell r="AA7">
            <v>0.204439063093074</v>
          </cell>
          <cell r="AB7">
            <v>0.20175326160200899</v>
          </cell>
          <cell r="AC7">
            <v>0.18720781506647599</v>
          </cell>
          <cell r="AD7">
            <v>0.23080996313527299</v>
          </cell>
          <cell r="AE7">
            <v>0.25851348854814099</v>
          </cell>
          <cell r="AF7">
            <v>0.29374678352059203</v>
          </cell>
          <cell r="AG7">
            <v>0.25012521322362302</v>
          </cell>
          <cell r="AH7">
            <v>0.222765314495351</v>
          </cell>
          <cell r="AI7">
            <v>0.19102133088701401</v>
          </cell>
          <cell r="AJ7">
            <v>0.21468866739189499</v>
          </cell>
          <cell r="AK7">
            <v>0.20124677877932201</v>
          </cell>
          <cell r="AL7">
            <v>0.22941622637930001</v>
          </cell>
          <cell r="AM7">
            <v>0.25690452457500002</v>
          </cell>
          <cell r="AN7">
            <v>0.28321971597775802</v>
          </cell>
          <cell r="AO7">
            <v>0.264512819201004</v>
          </cell>
          <cell r="AP7">
            <v>0.241804506072586</v>
          </cell>
          <cell r="AQ7">
            <v>0.215010792575236</v>
          </cell>
          <cell r="AR7">
            <v>0.220527252873124</v>
          </cell>
          <cell r="AS7">
            <v>0.20972366625854899</v>
          </cell>
          <cell r="AT7">
            <v>0.23534435450192101</v>
          </cell>
          <cell r="AU7">
            <v>0.25992407503494303</v>
          </cell>
          <cell r="AV7">
            <v>0.28666197603394</v>
          </cell>
          <cell r="AW7">
            <v>0.25530605394443301</v>
          </cell>
          <cell r="AX7">
            <v>0.23247743992700501</v>
          </cell>
          <cell r="AY7">
            <v>0.203870793419128</v>
          </cell>
          <cell r="AZ7">
            <v>0.22079418116060401</v>
          </cell>
          <cell r="BA7">
            <v>0.20479471390346399</v>
          </cell>
          <cell r="BB7">
            <v>0.23461918610358001</v>
          </cell>
          <cell r="BC7">
            <v>0.25999527943490502</v>
          </cell>
          <cell r="BD7">
            <v>0.29707562685229999</v>
          </cell>
          <cell r="BE7">
            <v>0.25617203032723301</v>
          </cell>
          <cell r="BF7">
            <v>0.229518029189266</v>
          </cell>
          <cell r="BG7">
            <v>0.19574934226669599</v>
          </cell>
          <cell r="BH7">
            <v>0.214292269411307</v>
          </cell>
          <cell r="BI7">
            <v>0.198229783412952</v>
          </cell>
          <cell r="BJ7">
            <v>0.23101928589298801</v>
          </cell>
          <cell r="BK7">
            <v>0.26163314757920603</v>
          </cell>
          <cell r="BL7">
            <v>0.29416561405804498</v>
          </cell>
          <cell r="BM7">
            <v>0.25846671543078598</v>
          </cell>
          <cell r="BN7">
            <v>0.23602102643363601</v>
          </cell>
          <cell r="BO7">
            <v>0.20665416648948201</v>
          </cell>
          <cell r="BP7">
            <v>0.198718046316782</v>
          </cell>
          <cell r="BQ7">
            <v>0.21103948723502899</v>
          </cell>
          <cell r="BR7">
            <v>0.242802336752582</v>
          </cell>
          <cell r="BS7">
            <v>0.26338292913460798</v>
          </cell>
        </row>
        <row r="8">
          <cell r="C8" t="str">
            <v>一重窓(二層複層ガラス) &lt;[Low-E（遮蔽）－透明]&gt;</v>
          </cell>
          <cell r="G8">
            <v>30.963756532073521</v>
          </cell>
          <cell r="H8">
            <v>0.32393299733847403</v>
          </cell>
          <cell r="I8">
            <v>0.29819743963309397</v>
          </cell>
          <cell r="J8">
            <v>0.26731779591358201</v>
          </cell>
          <cell r="K8">
            <v>0.204536888545156</v>
          </cell>
          <cell r="L8">
            <v>0.20667984099143799</v>
          </cell>
          <cell r="M8">
            <v>0.21357162447040001</v>
          </cell>
          <cell r="N8">
            <v>0.27185648263124901</v>
          </cell>
          <cell r="O8">
            <v>0.30182632254771802</v>
          </cell>
          <cell r="P8">
            <v>0.32118337684647402</v>
          </cell>
          <cell r="Q8">
            <v>0.297152154688825</v>
          </cell>
          <cell r="R8">
            <v>0.266693506771016</v>
          </cell>
          <cell r="S8">
            <v>0.21665448879419399</v>
          </cell>
          <cell r="T8">
            <v>0.21237771135940101</v>
          </cell>
          <cell r="U8">
            <v>0.21098923671306799</v>
          </cell>
          <cell r="V8">
            <v>0.26383547035343702</v>
          </cell>
          <cell r="W8">
            <v>0.295318304290074</v>
          </cell>
          <cell r="X8">
            <v>0.32192813469158299</v>
          </cell>
          <cell r="Y8">
            <v>0.30318998964833499</v>
          </cell>
          <cell r="Z8">
            <v>0.27016054367297498</v>
          </cell>
          <cell r="AA8">
            <v>0.22744635220912701</v>
          </cell>
          <cell r="AB8">
            <v>0.22193992864783499</v>
          </cell>
          <cell r="AC8">
            <v>0.21056470656628301</v>
          </cell>
          <cell r="AD8">
            <v>0.26510150040157998</v>
          </cell>
          <cell r="AE8">
            <v>0.292327105356674</v>
          </cell>
          <cell r="AF8">
            <v>0.32253892777786403</v>
          </cell>
          <cell r="AG8">
            <v>0.27916806336116401</v>
          </cell>
          <cell r="AH8">
            <v>0.256272107585854</v>
          </cell>
          <cell r="AI8">
            <v>0.213345715425245</v>
          </cell>
          <cell r="AJ8">
            <v>0.235695309642555</v>
          </cell>
          <cell r="AK8">
            <v>0.223211543446239</v>
          </cell>
          <cell r="AL8">
            <v>0.259315785029684</v>
          </cell>
          <cell r="AM8">
            <v>0.28991693788044798</v>
          </cell>
          <cell r="AN8">
            <v>0.31417827757017103</v>
          </cell>
          <cell r="AO8">
            <v>0.29342375972947599</v>
          </cell>
          <cell r="AP8">
            <v>0.27437316098546999</v>
          </cell>
          <cell r="AQ8">
            <v>0.24065040898389101</v>
          </cell>
          <cell r="AR8">
            <v>0.244250754476352</v>
          </cell>
          <cell r="AS8">
            <v>0.234596982300316</v>
          </cell>
          <cell r="AT8">
            <v>0.267480813099157</v>
          </cell>
          <cell r="AU8">
            <v>0.29136143635027101</v>
          </cell>
          <cell r="AV8">
            <v>0.31587907147442101</v>
          </cell>
          <cell r="AW8">
            <v>0.28876810983553702</v>
          </cell>
          <cell r="AX8">
            <v>0.26490505242609103</v>
          </cell>
          <cell r="AY8">
            <v>0.22778292593330501</v>
          </cell>
          <cell r="AZ8">
            <v>0.24287510181335401</v>
          </cell>
          <cell r="BA8">
            <v>0.22918100546004899</v>
          </cell>
          <cell r="BB8">
            <v>0.26940305415890597</v>
          </cell>
          <cell r="BC8">
            <v>0.289724501921518</v>
          </cell>
          <cell r="BD8">
            <v>0.32575472051859</v>
          </cell>
          <cell r="BE8">
            <v>0.28811746969940399</v>
          </cell>
          <cell r="BF8">
            <v>0.26201703355448003</v>
          </cell>
          <cell r="BG8">
            <v>0.21868010338693</v>
          </cell>
          <cell r="BH8">
            <v>0.234035809535698</v>
          </cell>
          <cell r="BI8">
            <v>0.22133736311655799</v>
          </cell>
          <cell r="BJ8">
            <v>0.26531188612610102</v>
          </cell>
          <cell r="BK8">
            <v>0.28895870568834398</v>
          </cell>
          <cell r="BL8">
            <v>0.32286029246061299</v>
          </cell>
          <cell r="BM8">
            <v>0.28512394020116899</v>
          </cell>
          <cell r="BN8">
            <v>0.26912934350654399</v>
          </cell>
          <cell r="BO8">
            <v>0.23345289199282701</v>
          </cell>
          <cell r="BP8">
            <v>0.21923647224554199</v>
          </cell>
          <cell r="BQ8">
            <v>0.23819633607693999</v>
          </cell>
          <cell r="BR8">
            <v>0.27637163203020398</v>
          </cell>
          <cell r="BS8">
            <v>0.29169717028506398</v>
          </cell>
        </row>
        <row r="9">
          <cell r="C9" t="str">
            <v>一重窓(三層複層ガラス) &lt;[透明－透明－透明]&gt;</v>
          </cell>
          <cell r="G9">
            <v>34.992020198558663</v>
          </cell>
          <cell r="H9">
            <v>0.35306199415572598</v>
          </cell>
          <cell r="I9">
            <v>0.326472994211358</v>
          </cell>
          <cell r="J9">
            <v>0.30147947345154802</v>
          </cell>
          <cell r="K9">
            <v>0.22931330497494601</v>
          </cell>
          <cell r="L9">
            <v>0.22447614569063201</v>
          </cell>
          <cell r="M9">
            <v>0.23751047791841601</v>
          </cell>
          <cell r="N9">
            <v>0.30483902270114799</v>
          </cell>
          <cell r="O9">
            <v>0.33027573355815798</v>
          </cell>
          <cell r="P9">
            <v>0.35051942965356098</v>
          </cell>
          <cell r="Q9">
            <v>0.32444017028660199</v>
          </cell>
          <cell r="R9">
            <v>0.29774443141065898</v>
          </cell>
          <cell r="S9">
            <v>0.24040327061429201</v>
          </cell>
          <cell r="T9">
            <v>0.23111071689088</v>
          </cell>
          <cell r="U9">
            <v>0.23503913114666899</v>
          </cell>
          <cell r="V9">
            <v>0.29756274052992499</v>
          </cell>
          <cell r="W9">
            <v>0.32466201847681297</v>
          </cell>
          <cell r="X9">
            <v>0.35098281697640599</v>
          </cell>
          <cell r="Y9">
            <v>0.33119933611500801</v>
          </cell>
          <cell r="Z9">
            <v>0.298463454771</v>
          </cell>
          <cell r="AA9">
            <v>0.25041516187629798</v>
          </cell>
          <cell r="AB9">
            <v>0.24115537699218101</v>
          </cell>
          <cell r="AC9">
            <v>0.23527506456960001</v>
          </cell>
          <cell r="AD9">
            <v>0.300261486292143</v>
          </cell>
          <cell r="AE9">
            <v>0.32158815674341601</v>
          </cell>
          <cell r="AF9">
            <v>0.35063867810440502</v>
          </cell>
          <cell r="AG9">
            <v>0.31300187167376797</v>
          </cell>
          <cell r="AH9">
            <v>0.28611068817423202</v>
          </cell>
          <cell r="AI9">
            <v>0.23557705968332299</v>
          </cell>
          <cell r="AJ9">
            <v>0.25569128263499602</v>
          </cell>
          <cell r="AK9">
            <v>0.245713989883</v>
          </cell>
          <cell r="AL9">
            <v>0.29015716484185999</v>
          </cell>
          <cell r="AM9">
            <v>0.31914167846123298</v>
          </cell>
          <cell r="AN9">
            <v>0.34348485626019998</v>
          </cell>
          <cell r="AO9">
            <v>0.32503206229245701</v>
          </cell>
          <cell r="AP9">
            <v>0.30331404037349202</v>
          </cell>
          <cell r="AQ9">
            <v>0.26550162956281198</v>
          </cell>
          <cell r="AR9">
            <v>0.266832873583427</v>
          </cell>
          <cell r="AS9">
            <v>0.26028978703234101</v>
          </cell>
          <cell r="AT9">
            <v>0.29941288696159302</v>
          </cell>
          <cell r="AU9">
            <v>0.31983958781400301</v>
          </cell>
          <cell r="AV9">
            <v>0.344058508195205</v>
          </cell>
          <cell r="AW9">
            <v>0.31869861361514701</v>
          </cell>
          <cell r="AX9">
            <v>0.29645237508710698</v>
          </cell>
          <cell r="AY9">
            <v>0.251912204472305</v>
          </cell>
          <cell r="AZ9">
            <v>0.26389366764372701</v>
          </cell>
          <cell r="BA9">
            <v>0.25299769525621901</v>
          </cell>
          <cell r="BB9">
            <v>0.300587720310246</v>
          </cell>
          <cell r="BC9">
            <v>0.32276839332437501</v>
          </cell>
          <cell r="BD9">
            <v>0.35252488148782102</v>
          </cell>
          <cell r="BE9">
            <v>0.31558549772323802</v>
          </cell>
          <cell r="BF9">
            <v>0.29508145847950001</v>
          </cell>
          <cell r="BG9">
            <v>0.24188043972536799</v>
          </cell>
          <cell r="BH9">
            <v>0.252862251854097</v>
          </cell>
          <cell r="BI9">
            <v>0.24429465064629999</v>
          </cell>
          <cell r="BJ9">
            <v>0.29645108033860001</v>
          </cell>
          <cell r="BK9">
            <v>0.32057064245217998</v>
          </cell>
          <cell r="BL9">
            <v>0.35005870751158102</v>
          </cell>
          <cell r="BM9">
            <v>0.31332250125313899</v>
          </cell>
          <cell r="BN9">
            <v>0.30032311957225999</v>
          </cell>
          <cell r="BO9">
            <v>0.26096632373718098</v>
          </cell>
          <cell r="BP9">
            <v>0.23956424840681301</v>
          </cell>
          <cell r="BQ9">
            <v>0.265284641082354</v>
          </cell>
          <cell r="BR9">
            <v>0.30843336854928999</v>
          </cell>
          <cell r="BS9">
            <v>0.320484431198028</v>
          </cell>
        </row>
        <row r="10">
          <cell r="C10" t="str">
            <v>二重窓 (単板－二層複層) &lt;透明－［Low-E（遮蔽）－透明］&gt;</v>
          </cell>
          <cell r="G10">
            <v>38.659808254090095</v>
          </cell>
          <cell r="H10">
            <v>0.38012770156935999</v>
          </cell>
          <cell r="I10">
            <v>0.35365201229857501</v>
          </cell>
          <cell r="J10">
            <v>0.33291588589426202</v>
          </cell>
          <cell r="K10">
            <v>0.25525423132851699</v>
          </cell>
          <cell r="L10">
            <v>0.24124220039908001</v>
          </cell>
          <cell r="M10">
            <v>0.26267629951497001</v>
          </cell>
          <cell r="N10">
            <v>0.33561307444118199</v>
          </cell>
          <cell r="O10">
            <v>0.358030194932418</v>
          </cell>
          <cell r="P10">
            <v>0.37786639877193201</v>
          </cell>
          <cell r="Q10">
            <v>0.35504495207387599</v>
          </cell>
          <cell r="R10">
            <v>0.32888434005195299</v>
          </cell>
          <cell r="S10">
            <v>0.264783909954248</v>
          </cell>
          <cell r="T10">
            <v>0.24875924566712199</v>
          </cell>
          <cell r="U10">
            <v>0.259824190225179</v>
          </cell>
          <cell r="V10">
            <v>0.327891574666201</v>
          </cell>
          <cell r="W10">
            <v>0.351299682163348</v>
          </cell>
          <cell r="X10">
            <v>0.378023097263053</v>
          </cell>
          <cell r="Y10">
            <v>0.36067335451535298</v>
          </cell>
          <cell r="Z10">
            <v>0.326975625115494</v>
          </cell>
          <cell r="AA10">
            <v>0.27262597250402598</v>
          </cell>
          <cell r="AB10">
            <v>0.259258419372843</v>
          </cell>
          <cell r="AC10">
            <v>0.25998134329207001</v>
          </cell>
          <cell r="AD10">
            <v>0.33216866866936101</v>
          </cell>
          <cell r="AE10">
            <v>0.34821959582794498</v>
          </cell>
          <cell r="AF10">
            <v>0.37713057910113001</v>
          </cell>
          <cell r="AG10">
            <v>0.34231353658466701</v>
          </cell>
          <cell r="AH10">
            <v>0.31906312113317897</v>
          </cell>
          <cell r="AI10">
            <v>0.25892010960696799</v>
          </cell>
          <cell r="AJ10">
            <v>0.274529664130852</v>
          </cell>
          <cell r="AK10">
            <v>0.268766457225044</v>
          </cell>
          <cell r="AL10">
            <v>0.321274834444288</v>
          </cell>
          <cell r="AM10">
            <v>0.34524463276963802</v>
          </cell>
          <cell r="AN10">
            <v>0.37096628027266398</v>
          </cell>
          <cell r="AO10">
            <v>0.35411855578817197</v>
          </cell>
          <cell r="AP10">
            <v>0.332619668138953</v>
          </cell>
          <cell r="AQ10">
            <v>0.28985474591590699</v>
          </cell>
          <cell r="AR10">
            <v>0.288107686011155</v>
          </cell>
          <cell r="AS10">
            <v>0.285270082830271</v>
          </cell>
          <cell r="AT10">
            <v>0.32834582891833303</v>
          </cell>
          <cell r="AU10">
            <v>0.34586622860486999</v>
          </cell>
          <cell r="AV10">
            <v>0.37072730422224998</v>
          </cell>
          <cell r="AW10">
            <v>0.345210708252983</v>
          </cell>
          <cell r="AX10">
            <v>0.32772975793567</v>
          </cell>
          <cell r="AY10">
            <v>0.27551270168117697</v>
          </cell>
          <cell r="AZ10">
            <v>0.28369544281906001</v>
          </cell>
          <cell r="BA10">
            <v>0.27673206329023797</v>
          </cell>
          <cell r="BB10">
            <v>0.33031290282751802</v>
          </cell>
          <cell r="BC10">
            <v>0.35170144310148199</v>
          </cell>
          <cell r="BD10">
            <v>0.37743970235792501</v>
          </cell>
          <cell r="BE10">
            <v>0.340452872169968</v>
          </cell>
          <cell r="BF10">
            <v>0.326605536844565</v>
          </cell>
          <cell r="BG10">
            <v>0.26595213645048399</v>
          </cell>
          <cell r="BH10">
            <v>0.27065573393310699</v>
          </cell>
          <cell r="BI10">
            <v>0.26715948871630102</v>
          </cell>
          <cell r="BJ10">
            <v>0.32489884349767201</v>
          </cell>
          <cell r="BK10">
            <v>0.349764686322459</v>
          </cell>
          <cell r="BL10">
            <v>0.375615748858042</v>
          </cell>
          <cell r="BM10">
            <v>0.34260461770346801</v>
          </cell>
          <cell r="BN10">
            <v>0.33041327713812502</v>
          </cell>
          <cell r="BO10">
            <v>0.28767538218950001</v>
          </cell>
          <cell r="BP10">
            <v>0.259818267998085</v>
          </cell>
          <cell r="BQ10">
            <v>0.29155598688638401</v>
          </cell>
          <cell r="BR10">
            <v>0.33732886385933902</v>
          </cell>
          <cell r="BS10">
            <v>0.35063732663626002</v>
          </cell>
        </row>
        <row r="11">
          <cell r="C11" t="str">
            <v>二重窓 (単板－二層複層) &lt;透明－［透明－Low-E（取得）］&gt;</v>
          </cell>
          <cell r="G11">
            <v>45</v>
          </cell>
          <cell r="H11">
            <v>0.42844891435666999</v>
          </cell>
          <cell r="I11">
            <v>0.41139258918076199</v>
          </cell>
          <cell r="J11">
            <v>0.39404306307731202</v>
          </cell>
          <cell r="K11">
            <v>0.30768038189762398</v>
          </cell>
          <cell r="L11">
            <v>0.27154663201838403</v>
          </cell>
          <cell r="M11">
            <v>0.31280470565728502</v>
          </cell>
          <cell r="N11">
            <v>0.39478025220351998</v>
          </cell>
          <cell r="O11">
            <v>0.41372152177135602</v>
          </cell>
          <cell r="P11">
            <v>0.42683310744696701</v>
          </cell>
          <cell r="Q11">
            <v>0.40883184898817698</v>
          </cell>
          <cell r="R11">
            <v>0.38704716332323003</v>
          </cell>
          <cell r="S11">
            <v>0.314783818266136</v>
          </cell>
          <cell r="T11">
            <v>0.28065873799141799</v>
          </cell>
          <cell r="U11">
            <v>0.30977300575463301</v>
          </cell>
          <cell r="V11">
            <v>0.3865492683883</v>
          </cell>
          <cell r="W11">
            <v>0.40578821478499399</v>
          </cell>
          <cell r="X11">
            <v>0.42636927910886102</v>
          </cell>
          <cell r="Y11">
            <v>0.41105155578840602</v>
          </cell>
          <cell r="Z11">
            <v>0.38094327861328697</v>
          </cell>
          <cell r="AA11">
            <v>0.31741807207876299</v>
          </cell>
          <cell r="AB11">
            <v>0.29197943928277198</v>
          </cell>
          <cell r="AC11">
            <v>0.310066840560693</v>
          </cell>
          <cell r="AD11">
            <v>0.39138293234714699</v>
          </cell>
          <cell r="AE11">
            <v>0.404406982462864</v>
          </cell>
          <cell r="AF11">
            <v>0.42564935586504399</v>
          </cell>
          <cell r="AG11">
            <v>0.391213432898943</v>
          </cell>
          <cell r="AH11">
            <v>0.37645437920019897</v>
          </cell>
          <cell r="AI11">
            <v>0.304946490180312</v>
          </cell>
          <cell r="AJ11">
            <v>0.30857980018175402</v>
          </cell>
          <cell r="AK11">
            <v>0.31357789950499698</v>
          </cell>
          <cell r="AL11">
            <v>0.37446469332212201</v>
          </cell>
          <cell r="AM11">
            <v>0.39420289940101</v>
          </cell>
          <cell r="AN11">
            <v>0.42043408586124598</v>
          </cell>
          <cell r="AO11">
            <v>0.404212485459296</v>
          </cell>
          <cell r="AP11">
            <v>0.387415503385029</v>
          </cell>
          <cell r="AQ11">
            <v>0.33642680495069899</v>
          </cell>
          <cell r="AR11">
            <v>0.32656164012503403</v>
          </cell>
          <cell r="AS11">
            <v>0.33378097947645802</v>
          </cell>
          <cell r="AT11">
            <v>0.38344372065432403</v>
          </cell>
          <cell r="AU11">
            <v>0.39873410108227902</v>
          </cell>
          <cell r="AV11">
            <v>0.41944018657906501</v>
          </cell>
          <cell r="AW11">
            <v>0.39507264848586099</v>
          </cell>
          <cell r="AX11">
            <v>0.38299803366991603</v>
          </cell>
          <cell r="AY11">
            <v>0.32264048437098503</v>
          </cell>
          <cell r="AZ11">
            <v>0.31948690074859398</v>
          </cell>
          <cell r="BA11">
            <v>0.323461606495277</v>
          </cell>
          <cell r="BB11">
            <v>0.38788215072896098</v>
          </cell>
          <cell r="BC11">
            <v>0.40051593603235303</v>
          </cell>
          <cell r="BD11">
            <v>0.42320559191360002</v>
          </cell>
          <cell r="BE11">
            <v>0.39619021342627903</v>
          </cell>
          <cell r="BF11">
            <v>0.38338488669167797</v>
          </cell>
          <cell r="BG11">
            <v>0.31239657734721099</v>
          </cell>
          <cell r="BH11">
            <v>0.30291244780672</v>
          </cell>
          <cell r="BI11">
            <v>0.31269059375406999</v>
          </cell>
          <cell r="BJ11">
            <v>0.38357546028864298</v>
          </cell>
          <cell r="BK11">
            <v>0.39795310452180799</v>
          </cell>
          <cell r="BL11">
            <v>0.42214232872010798</v>
          </cell>
          <cell r="BM11">
            <v>0.393402648363952</v>
          </cell>
          <cell r="BN11">
            <v>0.38783704983509498</v>
          </cell>
          <cell r="BO11">
            <v>0.33895806221108499</v>
          </cell>
          <cell r="BP11">
            <v>0.30436701807188898</v>
          </cell>
          <cell r="BQ11">
            <v>0.34137939039322701</v>
          </cell>
          <cell r="BR11">
            <v>0.39375505515445602</v>
          </cell>
          <cell r="BS11">
            <v>0.400991131062992</v>
          </cell>
        </row>
        <row r="12">
          <cell r="G12">
            <v>50.19442890773481</v>
          </cell>
          <cell r="H12">
            <v>0.46974087181925001</v>
          </cell>
          <cell r="I12">
            <v>0.457056903823227</v>
          </cell>
          <cell r="J12">
            <v>0.44253424282814402</v>
          </cell>
          <cell r="K12">
            <v>0.358411106632128</v>
          </cell>
          <cell r="L12">
            <v>0.29769626447964698</v>
          </cell>
          <cell r="M12">
            <v>0.36134790916088</v>
          </cell>
          <cell r="N12">
            <v>0.44334838272350302</v>
          </cell>
          <cell r="O12">
            <v>0.45835123486317197</v>
          </cell>
          <cell r="P12">
            <v>0.46877450617939398</v>
          </cell>
          <cell r="Q12">
            <v>0.45239020405149799</v>
          </cell>
          <cell r="R12">
            <v>0.43444115853770898</v>
          </cell>
          <cell r="S12">
            <v>0.36300844423843598</v>
          </cell>
          <cell r="T12">
            <v>0.30818474509362398</v>
          </cell>
          <cell r="U12">
            <v>0.35830774878737898</v>
          </cell>
          <cell r="V12">
            <v>0.43615416744308999</v>
          </cell>
          <cell r="W12">
            <v>0.45211027359689798</v>
          </cell>
          <cell r="X12">
            <v>0.467730601438897</v>
          </cell>
          <cell r="Y12">
            <v>0.45246713196633898</v>
          </cell>
          <cell r="Z12">
            <v>0.42540335255669898</v>
          </cell>
          <cell r="AA12">
            <v>0.36043246794168399</v>
          </cell>
          <cell r="AB12">
            <v>0.32021434086915701</v>
          </cell>
          <cell r="AC12">
            <v>0.35823046857072999</v>
          </cell>
          <cell r="AD12">
            <v>0.44246599131255299</v>
          </cell>
          <cell r="AE12">
            <v>0.45179550126833401</v>
          </cell>
          <cell r="AF12">
            <v>0.46778675832893302</v>
          </cell>
          <cell r="AG12">
            <v>0.43633978993138101</v>
          </cell>
          <cell r="AH12">
            <v>0.42607758697280002</v>
          </cell>
          <cell r="AI12">
            <v>0.3507347319154</v>
          </cell>
          <cell r="AJ12">
            <v>0.33796159338522402</v>
          </cell>
          <cell r="AK12">
            <v>0.35676371844301003</v>
          </cell>
          <cell r="AL12">
            <v>0.426375881596603</v>
          </cell>
          <cell r="AM12">
            <v>0.44119815222148301</v>
          </cell>
          <cell r="AN12">
            <v>0.463537925172059</v>
          </cell>
          <cell r="AO12">
            <v>0.44655025701472201</v>
          </cell>
          <cell r="AP12">
            <v>0.43273774252816</v>
          </cell>
          <cell r="AQ12">
            <v>0.37984707471268803</v>
          </cell>
          <cell r="AR12">
            <v>0.35974347898584902</v>
          </cell>
          <cell r="AS12">
            <v>0.37861661237136501</v>
          </cell>
          <cell r="AT12">
            <v>0.43318304994437001</v>
          </cell>
          <cell r="AU12">
            <v>0.444084388780356</v>
          </cell>
          <cell r="AV12">
            <v>0.461355012091339</v>
          </cell>
          <cell r="AW12">
            <v>0.44257953724861998</v>
          </cell>
          <cell r="AX12">
            <v>0.433609262228634</v>
          </cell>
          <cell r="AY12">
            <v>0.366572650754385</v>
          </cell>
          <cell r="AZ12">
            <v>0.35037127706251697</v>
          </cell>
          <cell r="BA12">
            <v>0.36755846090674799</v>
          </cell>
          <cell r="BB12">
            <v>0.43562811984153099</v>
          </cell>
          <cell r="BC12">
            <v>0.44670759405306398</v>
          </cell>
          <cell r="BD12">
            <v>0.46298072810192697</v>
          </cell>
          <cell r="BE12">
            <v>0.441950243255402</v>
          </cell>
          <cell r="BF12">
            <v>0.43512492106676998</v>
          </cell>
          <cell r="BG12">
            <v>0.357316270949526</v>
          </cell>
          <cell r="BH12">
            <v>0.33160210537210799</v>
          </cell>
          <cell r="BI12">
            <v>0.35589469488568398</v>
          </cell>
          <cell r="BJ12">
            <v>0.43159911585384397</v>
          </cell>
          <cell r="BK12">
            <v>0.44095938497499099</v>
          </cell>
          <cell r="BL12">
            <v>0.463238612093053</v>
          </cell>
          <cell r="BM12">
            <v>0.436076454498185</v>
          </cell>
          <cell r="BN12">
            <v>0.43563992779709598</v>
          </cell>
          <cell r="BO12">
            <v>0.38609902583994499</v>
          </cell>
          <cell r="BP12">
            <v>0.34931994016585999</v>
          </cell>
          <cell r="BQ12">
            <v>0.38746540244370098</v>
          </cell>
          <cell r="BR12">
            <v>0.441776291264103</v>
          </cell>
          <cell r="BS12">
            <v>0.44235218504535201</v>
          </cell>
        </row>
        <row r="13">
          <cell r="G13">
            <v>54.462322208025618</v>
          </cell>
          <cell r="H13">
            <v>0.50532659016088899</v>
          </cell>
          <cell r="I13">
            <v>0.49433551740081799</v>
          </cell>
          <cell r="J13">
            <v>0.486846812112389</v>
          </cell>
          <cell r="K13">
            <v>0.40491331718063001</v>
          </cell>
          <cell r="L13">
            <v>0.320364957295596</v>
          </cell>
          <cell r="M13">
            <v>0.406562649890581</v>
          </cell>
          <cell r="N13">
            <v>0.486480940508071</v>
          </cell>
          <cell r="O13">
            <v>0.49510397846705401</v>
          </cell>
          <cell r="P13">
            <v>0.50497114041114199</v>
          </cell>
          <cell r="Q13">
            <v>0.48899468913634198</v>
          </cell>
          <cell r="R13">
            <v>0.47942640172654899</v>
          </cell>
          <cell r="S13">
            <v>0.40726158306621002</v>
          </cell>
          <cell r="T13">
            <v>0.33204659479165699</v>
          </cell>
          <cell r="U13">
            <v>0.40303572259674297</v>
          </cell>
          <cell r="V13">
            <v>0.478294043119528</v>
          </cell>
          <cell r="W13">
            <v>0.49017231611706602</v>
          </cell>
          <cell r="X13">
            <v>0.50367389133553497</v>
          </cell>
          <cell r="Y13">
            <v>0.48985253877701701</v>
          </cell>
          <cell r="Z13">
            <v>0.46873877477230003</v>
          </cell>
          <cell r="AA13">
            <v>0.40060189250910699</v>
          </cell>
          <cell r="AB13">
            <v>0.34469071971304299</v>
          </cell>
          <cell r="AC13">
            <v>0.40324603433850698</v>
          </cell>
          <cell r="AD13">
            <v>0.48477799886488199</v>
          </cell>
          <cell r="AE13">
            <v>0.49023336455632999</v>
          </cell>
          <cell r="AF13">
            <v>0.50399953508363105</v>
          </cell>
          <cell r="AG13">
            <v>0.478173114307409</v>
          </cell>
          <cell r="AH13">
            <v>0.47274586182027101</v>
          </cell>
          <cell r="AI13">
            <v>0.39276375297991101</v>
          </cell>
          <cell r="AJ13">
            <v>0.36343219399492099</v>
          </cell>
          <cell r="AK13">
            <v>0.39829841986630699</v>
          </cell>
          <cell r="AL13">
            <v>0.46913570800876803</v>
          </cell>
          <cell r="AM13">
            <v>0.47965013463120398</v>
          </cell>
          <cell r="AN13">
            <v>0.50094828057316998</v>
          </cell>
          <cell r="AO13">
            <v>0.48690535285305703</v>
          </cell>
          <cell r="AP13">
            <v>0.47608959746520402</v>
          </cell>
          <cell r="AQ13">
            <v>0.41936433075316998</v>
          </cell>
          <cell r="AR13">
            <v>0.38850827762377499</v>
          </cell>
          <cell r="AS13">
            <v>0.42092227824214301</v>
          </cell>
          <cell r="AT13">
            <v>0.47399448981366799</v>
          </cell>
          <cell r="AU13">
            <v>0.48188779829859002</v>
          </cell>
          <cell r="AV13">
            <v>0.49729469176102398</v>
          </cell>
          <cell r="AW13">
            <v>0.48134594783462198</v>
          </cell>
          <cell r="AX13">
            <v>0.47651028074886898</v>
          </cell>
          <cell r="AY13">
            <v>0.40750381867152202</v>
          </cell>
          <cell r="AZ13">
            <v>0.37714444263222602</v>
          </cell>
          <cell r="BA13">
            <v>0.40872657242150401</v>
          </cell>
          <cell r="BB13">
            <v>0.47974583047552699</v>
          </cell>
          <cell r="BC13">
            <v>0.48730034667935601</v>
          </cell>
          <cell r="BD13">
            <v>0.49721510684860798</v>
          </cell>
          <cell r="BE13">
            <v>0.478820800140077</v>
          </cell>
          <cell r="BF13">
            <v>0.47682956466609999</v>
          </cell>
          <cell r="BG13">
            <v>0.39836545425984998</v>
          </cell>
          <cell r="BH13">
            <v>0.36072111174944299</v>
          </cell>
          <cell r="BI13">
            <v>0.39664199810561201</v>
          </cell>
          <cell r="BJ13">
            <v>0.47497197375246297</v>
          </cell>
          <cell r="BK13">
            <v>0.482790403552115</v>
          </cell>
          <cell r="BL13">
            <v>0.49899370954945699</v>
          </cell>
          <cell r="BM13">
            <v>0.47573918021805101</v>
          </cell>
          <cell r="BN13">
            <v>0.47830362526208298</v>
          </cell>
          <cell r="BO13">
            <v>0.42879094113497701</v>
          </cell>
          <cell r="BP13">
            <v>0.39011118083736901</v>
          </cell>
          <cell r="BQ13">
            <v>0.42847093740038</v>
          </cell>
          <cell r="BR13">
            <v>0.482235906523375</v>
          </cell>
          <cell r="BS13">
            <v>0.48128572497758298</v>
          </cell>
        </row>
        <row r="14">
          <cell r="G14">
            <v>57.994616791916499</v>
          </cell>
          <cell r="H14">
            <v>0.53566176166974</v>
          </cell>
          <cell r="I14">
            <v>0.52630250926017996</v>
          </cell>
          <cell r="J14">
            <v>0.52574287301136002</v>
          </cell>
          <cell r="K14">
            <v>0.445943473807068</v>
          </cell>
          <cell r="L14">
            <v>0.34187039341251302</v>
          </cell>
          <cell r="M14">
            <v>0.44595787131150899</v>
          </cell>
          <cell r="N14">
            <v>0.52478977476730504</v>
          </cell>
          <cell r="O14">
            <v>0.52713856021151195</v>
          </cell>
          <cell r="P14">
            <v>0.53600687358705201</v>
          </cell>
          <cell r="Q14">
            <v>0.52400831611235599</v>
          </cell>
          <cell r="R14">
            <v>0.51664254518173702</v>
          </cell>
          <cell r="S14">
            <v>0.446794880057102</v>
          </cell>
          <cell r="T14">
            <v>0.353739743077015</v>
          </cell>
          <cell r="U14">
            <v>0.44366917196859101</v>
          </cell>
          <cell r="V14">
            <v>0.51674891929463596</v>
          </cell>
          <cell r="W14">
            <v>0.52169641639855602</v>
          </cell>
          <cell r="X14">
            <v>0.53448837924143799</v>
          </cell>
          <cell r="Y14">
            <v>0.52387265632020497</v>
          </cell>
          <cell r="Z14">
            <v>0.50502593986118005</v>
          </cell>
          <cell r="AA14">
            <v>0.43838043276013799</v>
          </cell>
          <cell r="AB14">
            <v>0.36562679669409198</v>
          </cell>
          <cell r="AC14">
            <v>0.44307220339959602</v>
          </cell>
          <cell r="AD14">
            <v>0.52302018487086799</v>
          </cell>
          <cell r="AE14">
            <v>0.52180833849040797</v>
          </cell>
          <cell r="AF14">
            <v>0.53481100972669104</v>
          </cell>
          <cell r="AG14">
            <v>0.51229707932346802</v>
          </cell>
          <cell r="AH14">
            <v>0.51001310123364596</v>
          </cell>
          <cell r="AI14">
            <v>0.43193898697685101</v>
          </cell>
          <cell r="AJ14">
            <v>0.38521868694468597</v>
          </cell>
          <cell r="AK14">
            <v>0.43519128475665197</v>
          </cell>
          <cell r="AL14">
            <v>0.50479934048144703</v>
          </cell>
          <cell r="AM14">
            <v>0.51141227629369301</v>
          </cell>
          <cell r="AN14">
            <v>0.532869147490315</v>
          </cell>
          <cell r="AO14">
            <v>0.52065139015893702</v>
          </cell>
          <cell r="AP14">
            <v>0.51195498221253899</v>
          </cell>
          <cell r="AQ14">
            <v>0.45562472777308699</v>
          </cell>
          <cell r="AR14">
            <v>0.41311249062722399</v>
          </cell>
          <cell r="AS14">
            <v>0.45776729661168802</v>
          </cell>
          <cell r="AT14">
            <v>0.51044727283861102</v>
          </cell>
          <cell r="AU14">
            <v>0.51348012569476498</v>
          </cell>
          <cell r="AV14">
            <v>0.52784090829566999</v>
          </cell>
          <cell r="AW14">
            <v>0.51325995333672503</v>
          </cell>
          <cell r="AX14">
            <v>0.51211901352009803</v>
          </cell>
          <cell r="AY14">
            <v>0.44429367544574699</v>
          </cell>
          <cell r="AZ14">
            <v>0.40221447490330098</v>
          </cell>
          <cell r="BA14">
            <v>0.44562954794051002</v>
          </cell>
          <cell r="BB14">
            <v>0.516171084341702</v>
          </cell>
          <cell r="BC14">
            <v>0.52060916485097397</v>
          </cell>
          <cell r="BD14">
            <v>0.52681066123680598</v>
          </cell>
          <cell r="BE14">
            <v>0.51304627063609498</v>
          </cell>
          <cell r="BF14">
            <v>0.51392237299093202</v>
          </cell>
          <cell r="BG14">
            <v>0.43599687912288598</v>
          </cell>
          <cell r="BH14">
            <v>0.39027430307622801</v>
          </cell>
          <cell r="BI14">
            <v>0.433538481928051</v>
          </cell>
          <cell r="BJ14">
            <v>0.51300702574027301</v>
          </cell>
          <cell r="BK14">
            <v>0.51672148400363904</v>
          </cell>
          <cell r="BL14">
            <v>0.52953941686837502</v>
          </cell>
          <cell r="BM14">
            <v>0.50961582734700095</v>
          </cell>
          <cell r="BN14">
            <v>0.51661614569383396</v>
          </cell>
          <cell r="BO14">
            <v>0.46629335166971603</v>
          </cell>
          <cell r="BP14">
            <v>0.42659230131928699</v>
          </cell>
          <cell r="BQ14">
            <v>0.46523279349406599</v>
          </cell>
          <cell r="BR14">
            <v>0.51869702701395404</v>
          </cell>
          <cell r="BS14">
            <v>0.51550282945461101</v>
          </cell>
        </row>
        <row r="15">
          <cell r="G15">
            <v>60.945395900922861</v>
          </cell>
          <cell r="H15">
            <v>0.56208888627228404</v>
          </cell>
          <cell r="I15">
            <v>0.55695049836794197</v>
          </cell>
          <cell r="J15">
            <v>0.55772273637023795</v>
          </cell>
          <cell r="K15">
            <v>0.48220916234942801</v>
          </cell>
          <cell r="L15">
            <v>0.36721023543505898</v>
          </cell>
          <cell r="M15">
            <v>0.481316190752902</v>
          </cell>
          <cell r="N15">
            <v>0.55642168020677196</v>
          </cell>
          <cell r="O15">
            <v>0.55797944066889005</v>
          </cell>
          <cell r="P15">
            <v>0.56331633881690901</v>
          </cell>
          <cell r="Q15">
            <v>0.55414882376711505</v>
          </cell>
          <cell r="R15">
            <v>0.54755861901677905</v>
          </cell>
          <cell r="S15">
            <v>0.48180274367507497</v>
          </cell>
          <cell r="T15">
            <v>0.377711826417157</v>
          </cell>
          <cell r="U15">
            <v>0.479384060254823</v>
          </cell>
          <cell r="V15">
            <v>0.54940572361531703</v>
          </cell>
          <cell r="W15">
            <v>0.55072900989233997</v>
          </cell>
          <cell r="X15">
            <v>0.56134023888217999</v>
          </cell>
          <cell r="Y15">
            <v>0.552797549990654</v>
          </cell>
          <cell r="Z15">
            <v>0.53528560884066001</v>
          </cell>
          <cell r="AA15">
            <v>0.471709801171739</v>
          </cell>
          <cell r="AB15">
            <v>0.38477097567449098</v>
          </cell>
          <cell r="AC15">
            <v>0.47937766155752998</v>
          </cell>
          <cell r="AD15">
            <v>0.55654707641081502</v>
          </cell>
          <cell r="AE15">
            <v>0.55211952612713799</v>
          </cell>
          <cell r="AF15">
            <v>0.56160728441087804</v>
          </cell>
          <cell r="AG15">
            <v>0.54097408160832805</v>
          </cell>
          <cell r="AH15">
            <v>0.54078950095173595</v>
          </cell>
          <cell r="AI15">
            <v>0.46654012289054902</v>
          </cell>
          <cell r="AJ15">
            <v>0.40424903458976402</v>
          </cell>
          <cell r="AK15">
            <v>0.469177044556781</v>
          </cell>
          <cell r="AL15">
            <v>0.53795171897399696</v>
          </cell>
          <cell r="AM15">
            <v>0.538582951275967</v>
          </cell>
          <cell r="AN15">
            <v>0.560707570918345</v>
          </cell>
          <cell r="AO15">
            <v>0.54944444335770404</v>
          </cell>
          <cell r="AP15">
            <v>0.54207777567742899</v>
          </cell>
          <cell r="AQ15">
            <v>0.48776895767120598</v>
          </cell>
          <cell r="AR15">
            <v>0.434604096828766</v>
          </cell>
          <cell r="AS15">
            <v>0.49144998990764799</v>
          </cell>
          <cell r="AT15">
            <v>0.54353050776522005</v>
          </cell>
          <cell r="AU15">
            <v>0.54280447431700096</v>
          </cell>
          <cell r="AV15">
            <v>0.55438987879561297</v>
          </cell>
          <cell r="AW15">
            <v>0.54277700466407497</v>
          </cell>
          <cell r="AX15">
            <v>0.54457764022824695</v>
          </cell>
          <cell r="AY15">
            <v>0.47762112238114901</v>
          </cell>
          <cell r="AZ15">
            <v>0.42702862502365402</v>
          </cell>
          <cell r="BA15">
            <v>0.47906357078738199</v>
          </cell>
          <cell r="BB15">
            <v>0.54719974130580296</v>
          </cell>
          <cell r="BC15">
            <v>0.54874174607343695</v>
          </cell>
          <cell r="BD15">
            <v>0.55298659245664294</v>
          </cell>
          <cell r="BE15">
            <v>0.54377959587526103</v>
          </cell>
          <cell r="BF15">
            <v>0.54764838493050505</v>
          </cell>
          <cell r="BG15">
            <v>0.46931785800730003</v>
          </cell>
          <cell r="BH15">
            <v>0.41718730783354502</v>
          </cell>
          <cell r="BI15">
            <v>0.46697131841060202</v>
          </cell>
          <cell r="BJ15">
            <v>0.54480599976284005</v>
          </cell>
          <cell r="BK15">
            <v>0.54509992417618602</v>
          </cell>
          <cell r="BL15">
            <v>0.55615156410011002</v>
          </cell>
          <cell r="BM15">
            <v>0.53845319516644197</v>
          </cell>
          <cell r="BN15">
            <v>0.54869830608397996</v>
          </cell>
          <cell r="BO15">
            <v>0.49952736620713001</v>
          </cell>
          <cell r="BP15">
            <v>0.45848592707865898</v>
          </cell>
          <cell r="BQ15">
            <v>0.49809761382054701</v>
          </cell>
          <cell r="BR15">
            <v>0.55070057499055802</v>
          </cell>
          <cell r="BS15">
            <v>0.544493271286275</v>
          </cell>
        </row>
        <row r="16">
          <cell r="G16">
            <v>63.43494882292201</v>
          </cell>
          <cell r="H16">
            <v>0.58510712822890998</v>
          </cell>
          <cell r="I16">
            <v>0.58324806885394498</v>
          </cell>
          <cell r="J16">
            <v>0.58431439230493198</v>
          </cell>
          <cell r="K16">
            <v>0.51460546037891697</v>
          </cell>
          <cell r="L16">
            <v>0.39243396420218601</v>
          </cell>
          <cell r="M16">
            <v>0.51282604504811402</v>
          </cell>
          <cell r="N16">
            <v>0.58285679126404299</v>
          </cell>
          <cell r="O16">
            <v>0.58398783501648999</v>
          </cell>
          <cell r="P16">
            <v>0.58690163708447296</v>
          </cell>
          <cell r="Q16">
            <v>0.57967715872048897</v>
          </cell>
          <cell r="R16">
            <v>0.57354848409355996</v>
          </cell>
          <cell r="S16">
            <v>0.51267055126753802</v>
          </cell>
          <cell r="T16">
            <v>0.40348296802495298</v>
          </cell>
          <cell r="U16">
            <v>0.511174688416695</v>
          </cell>
          <cell r="V16">
            <v>0.57663421022679895</v>
          </cell>
          <cell r="W16">
            <v>0.57751207976236696</v>
          </cell>
          <cell r="X16">
            <v>0.584542754095983</v>
          </cell>
          <cell r="Y16">
            <v>0.57737723978882205</v>
          </cell>
          <cell r="Z16">
            <v>0.56075770560235905</v>
          </cell>
          <cell r="AA16">
            <v>0.50161091415515002</v>
          </cell>
          <cell r="AB16">
            <v>0.40634224530197999</v>
          </cell>
          <cell r="AC16">
            <v>0.51057102604986004</v>
          </cell>
          <cell r="AD16">
            <v>0.58438442882988295</v>
          </cell>
          <cell r="AE16">
            <v>0.57900127523689304</v>
          </cell>
          <cell r="AF16">
            <v>0.58471132571059103</v>
          </cell>
          <cell r="AG16">
            <v>0.56517424866920096</v>
          </cell>
          <cell r="AH16">
            <v>0.56953243565006095</v>
          </cell>
          <cell r="AI16">
            <v>0.49767400538087803</v>
          </cell>
          <cell r="AJ16">
            <v>0.42108046020115703</v>
          </cell>
          <cell r="AK16">
            <v>0.49946441296048799</v>
          </cell>
          <cell r="AL16">
            <v>0.56734872726133201</v>
          </cell>
          <cell r="AM16">
            <v>0.56549270964015597</v>
          </cell>
          <cell r="AN16">
            <v>0.58474470869973505</v>
          </cell>
          <cell r="AO16">
            <v>0.57397901065158197</v>
          </cell>
          <cell r="AP16">
            <v>0.56787073627030205</v>
          </cell>
          <cell r="AQ16">
            <v>0.51627790283375097</v>
          </cell>
          <cell r="AR16">
            <v>0.45343930864991899</v>
          </cell>
          <cell r="AS16">
            <v>0.52083003466339195</v>
          </cell>
          <cell r="AT16">
            <v>0.57141869743554197</v>
          </cell>
          <cell r="AU16">
            <v>0.56953412475446297</v>
          </cell>
          <cell r="AV16">
            <v>0.57734858482806595</v>
          </cell>
          <cell r="AW16">
            <v>0.56926977248241595</v>
          </cell>
          <cell r="AX16">
            <v>0.573595587585635</v>
          </cell>
          <cell r="AY16">
            <v>0.50673602844934096</v>
          </cell>
          <cell r="AZ16">
            <v>0.45002994084431203</v>
          </cell>
          <cell r="BA16">
            <v>0.50824789209461696</v>
          </cell>
          <cell r="BB16">
            <v>0.574118045401522</v>
          </cell>
          <cell r="BC16">
            <v>0.57344575047907298</v>
          </cell>
          <cell r="BD16">
            <v>0.57568082520526898</v>
          </cell>
          <cell r="BE16">
            <v>0.56988746384267097</v>
          </cell>
          <cell r="BF16">
            <v>0.576443056504922</v>
          </cell>
          <cell r="BG16">
            <v>0.49907392763117697</v>
          </cell>
          <cell r="BH16">
            <v>0.44164592528322899</v>
          </cell>
          <cell r="BI16">
            <v>0.49688602668459297</v>
          </cell>
          <cell r="BJ16">
            <v>0.57186449548196405</v>
          </cell>
          <cell r="BK16">
            <v>0.56936110459065203</v>
          </cell>
          <cell r="BL16">
            <v>0.579117947063431</v>
          </cell>
          <cell r="BM16">
            <v>0.56321528275600996</v>
          </cell>
          <cell r="BN16">
            <v>0.57546889410226698</v>
          </cell>
          <cell r="BO16">
            <v>0.52876411782680099</v>
          </cell>
          <cell r="BP16">
            <v>0.486229209717848</v>
          </cell>
          <cell r="BQ16">
            <v>0.52669168263436394</v>
          </cell>
          <cell r="BR16">
            <v>0.57767276049408101</v>
          </cell>
          <cell r="BS16">
            <v>0.56910573765345995</v>
          </cell>
        </row>
        <row r="17">
          <cell r="G17">
            <v>68.198590513648185</v>
          </cell>
          <cell r="H17">
            <v>0.63205970146420298</v>
          </cell>
          <cell r="I17">
            <v>0.63407629138350396</v>
          </cell>
          <cell r="J17">
            <v>0.63803156499955005</v>
          </cell>
          <cell r="K17">
            <v>0.57880111145383994</v>
          </cell>
          <cell r="L17">
            <v>0.45745977273539901</v>
          </cell>
          <cell r="M17">
            <v>0.57475401817453697</v>
          </cell>
          <cell r="N17">
            <v>0.63654033925709197</v>
          </cell>
          <cell r="O17">
            <v>0.63445523618258304</v>
          </cell>
          <cell r="P17">
            <v>0.63417042557771197</v>
          </cell>
          <cell r="Q17">
            <v>0.62949985692044796</v>
          </cell>
          <cell r="R17">
            <v>0.62991700407332696</v>
          </cell>
          <cell r="S17">
            <v>0.57477583550436195</v>
          </cell>
          <cell r="T17">
            <v>0.46812326861959402</v>
          </cell>
          <cell r="U17">
            <v>0.57504071829539505</v>
          </cell>
          <cell r="V17">
            <v>0.62980226552498197</v>
          </cell>
          <cell r="W17">
            <v>0.62944918530371696</v>
          </cell>
          <cell r="X17">
            <v>0.63153182009098097</v>
          </cell>
          <cell r="Y17">
            <v>0.62555758095459402</v>
          </cell>
          <cell r="Z17">
            <v>0.61740245681718398</v>
          </cell>
          <cell r="AA17">
            <v>0.56368477831967401</v>
          </cell>
          <cell r="AB17">
            <v>0.46171713429007499</v>
          </cell>
          <cell r="AC17">
            <v>0.57398294231486602</v>
          </cell>
          <cell r="AD17">
            <v>0.63776799805205997</v>
          </cell>
          <cell r="AE17">
            <v>0.630826827576215</v>
          </cell>
          <cell r="AF17">
            <v>0.63090976699634405</v>
          </cell>
          <cell r="AG17">
            <v>0.61743713740593198</v>
          </cell>
          <cell r="AH17">
            <v>0.62854638474839897</v>
          </cell>
          <cell r="AI17">
            <v>0.56065160178291396</v>
          </cell>
          <cell r="AJ17">
            <v>0.46275027751717801</v>
          </cell>
          <cell r="AK17">
            <v>0.56020552491311104</v>
          </cell>
          <cell r="AL17">
            <v>0.62331288448379896</v>
          </cell>
          <cell r="AM17">
            <v>0.619183831636822</v>
          </cell>
          <cell r="AN17">
            <v>0.63294800138657303</v>
          </cell>
          <cell r="AO17">
            <v>0.62373827719183805</v>
          </cell>
          <cell r="AP17">
            <v>0.62413189825003201</v>
          </cell>
          <cell r="AQ17">
            <v>0.574967223667882</v>
          </cell>
          <cell r="AR17">
            <v>0.49984416706999701</v>
          </cell>
          <cell r="AS17">
            <v>0.57997594159452603</v>
          </cell>
          <cell r="AT17">
            <v>0.62508051665812003</v>
          </cell>
          <cell r="AU17">
            <v>0.62170138029512501</v>
          </cell>
          <cell r="AV17">
            <v>0.62410273653325998</v>
          </cell>
          <cell r="AW17">
            <v>0.62151939898401298</v>
          </cell>
          <cell r="AX17">
            <v>0.629426767322809</v>
          </cell>
          <cell r="AY17">
            <v>0.56731658379143002</v>
          </cell>
          <cell r="AZ17">
            <v>0.50062826047214903</v>
          </cell>
          <cell r="BA17">
            <v>0.56894380039675196</v>
          </cell>
          <cell r="BB17">
            <v>0.63093243962554302</v>
          </cell>
          <cell r="BC17">
            <v>0.62496993382419097</v>
          </cell>
          <cell r="BD17">
            <v>0.62102014986934995</v>
          </cell>
          <cell r="BE17">
            <v>0.62049697545234395</v>
          </cell>
          <cell r="BF17">
            <v>0.63082669149793502</v>
          </cell>
          <cell r="BG17">
            <v>0.56084067882420496</v>
          </cell>
          <cell r="BH17">
            <v>0.49443827095774001</v>
          </cell>
          <cell r="BI17">
            <v>0.55791568762734201</v>
          </cell>
          <cell r="BJ17">
            <v>0.62809579963362405</v>
          </cell>
          <cell r="BK17">
            <v>0.62098681302799097</v>
          </cell>
          <cell r="BL17">
            <v>0.62507142302763197</v>
          </cell>
          <cell r="BM17">
            <v>0.61472343276617603</v>
          </cell>
          <cell r="BN17">
            <v>0.62847719363092003</v>
          </cell>
          <cell r="BO17">
            <v>0.58786782071058996</v>
          </cell>
          <cell r="BP17">
            <v>0.54278139527987401</v>
          </cell>
          <cell r="BQ17">
            <v>0.58515074718350601</v>
          </cell>
          <cell r="BR17">
            <v>0.63052336816889998</v>
          </cell>
          <cell r="BS17">
            <v>0.61989498850880198</v>
          </cell>
        </row>
        <row r="18">
          <cell r="G18">
            <v>71.56505117707799</v>
          </cell>
          <cell r="H18">
            <v>0.66736690750530103</v>
          </cell>
          <cell r="I18">
            <v>0.67063208040835698</v>
          </cell>
          <cell r="J18">
            <v>0.67966849853973699</v>
          </cell>
          <cell r="K18">
            <v>0.62643661721563404</v>
          </cell>
          <cell r="L18">
            <v>0.51492922722874102</v>
          </cell>
          <cell r="M18">
            <v>0.62182311319736805</v>
          </cell>
          <cell r="N18">
            <v>0.67775131313419001</v>
          </cell>
          <cell r="O18">
            <v>0.67089257494951604</v>
          </cell>
          <cell r="P18">
            <v>0.66955522878260199</v>
          </cell>
          <cell r="Q18">
            <v>0.66573858699308597</v>
          </cell>
          <cell r="R18">
            <v>0.67099547927015402</v>
          </cell>
          <cell r="S18">
            <v>0.62105454605344301</v>
          </cell>
          <cell r="T18">
            <v>0.52445737069323495</v>
          </cell>
          <cell r="U18">
            <v>0.62234657265425697</v>
          </cell>
          <cell r="V18">
            <v>0.67130019327175505</v>
          </cell>
          <cell r="W18">
            <v>0.66692388969444205</v>
          </cell>
          <cell r="X18">
            <v>0.66667144769054099</v>
          </cell>
          <cell r="Y18">
            <v>0.66251777895079</v>
          </cell>
          <cell r="Z18">
            <v>0.65896882616479502</v>
          </cell>
          <cell r="AA18">
            <v>0.60999201941931802</v>
          </cell>
          <cell r="AB18">
            <v>0.51046268346622703</v>
          </cell>
          <cell r="AC18">
            <v>0.62064339013424996</v>
          </cell>
          <cell r="AD18">
            <v>0.67852167859332801</v>
          </cell>
          <cell r="AE18">
            <v>0.66800607019441705</v>
          </cell>
          <cell r="AF18">
            <v>0.66544474262911202</v>
          </cell>
          <cell r="AG18">
            <v>0.65731688928864296</v>
          </cell>
          <cell r="AH18">
            <v>0.67005563020860703</v>
          </cell>
          <cell r="AI18">
            <v>0.60808800701096</v>
          </cell>
          <cell r="AJ18">
            <v>0.50148958665514198</v>
          </cell>
          <cell r="AK18">
            <v>0.60712955091303999</v>
          </cell>
          <cell r="AL18">
            <v>0.66318668722273499</v>
          </cell>
          <cell r="AM18">
            <v>0.65777579863831503</v>
          </cell>
          <cell r="AN18">
            <v>0.66887073228552496</v>
          </cell>
          <cell r="AO18">
            <v>0.66231905870018004</v>
          </cell>
          <cell r="AP18">
            <v>0.66486531499373103</v>
          </cell>
          <cell r="AQ18">
            <v>0.61934666520977499</v>
          </cell>
          <cell r="AR18">
            <v>0.54078059008867696</v>
          </cell>
          <cell r="AS18">
            <v>0.62492702316402904</v>
          </cell>
          <cell r="AT18">
            <v>0.66484380463151405</v>
          </cell>
          <cell r="AU18">
            <v>0.65957899853787805</v>
          </cell>
          <cell r="AV18">
            <v>0.65946580444518199</v>
          </cell>
          <cell r="AW18">
            <v>0.65947545809825703</v>
          </cell>
          <cell r="AX18">
            <v>0.66893568935395697</v>
          </cell>
          <cell r="AY18">
            <v>0.61262711866439701</v>
          </cell>
          <cell r="AZ18">
            <v>0.54088763863141398</v>
          </cell>
          <cell r="BA18">
            <v>0.61402200236392501</v>
          </cell>
          <cell r="BB18">
            <v>0.67136290084707895</v>
          </cell>
          <cell r="BC18">
            <v>0.66376923870160598</v>
          </cell>
          <cell r="BD18">
            <v>0.65494448453681797</v>
          </cell>
          <cell r="BE18">
            <v>0.65823172874923497</v>
          </cell>
          <cell r="BF18">
            <v>0.67040179577064796</v>
          </cell>
          <cell r="BG18">
            <v>0.60682165688150003</v>
          </cell>
          <cell r="BH18">
            <v>0.53640493914754195</v>
          </cell>
          <cell r="BI18">
            <v>0.60460974286068503</v>
          </cell>
          <cell r="BJ18">
            <v>0.66981740251331201</v>
          </cell>
          <cell r="BK18">
            <v>0.65993174584784398</v>
          </cell>
          <cell r="BL18">
            <v>0.65985988879901603</v>
          </cell>
          <cell r="BM18">
            <v>0.65337243965765301</v>
          </cell>
          <cell r="BN18">
            <v>0.67051328164215196</v>
          </cell>
          <cell r="BO18">
            <v>0.63186005861380401</v>
          </cell>
          <cell r="BP18">
            <v>0.58641348784668201</v>
          </cell>
          <cell r="BQ18">
            <v>0.62921157371888603</v>
          </cell>
          <cell r="BR18">
            <v>0.67098740066838602</v>
          </cell>
          <cell r="BS18">
            <v>0.65800983935259105</v>
          </cell>
        </row>
        <row r="19">
          <cell r="G19">
            <v>74.054604099077153</v>
          </cell>
          <cell r="H19">
            <v>0.69448984232558097</v>
          </cell>
          <cell r="I19">
            <v>0.69821176346645797</v>
          </cell>
          <cell r="J19">
            <v>0.71052981050108599</v>
          </cell>
          <cell r="K19">
            <v>0.66246959681505002</v>
          </cell>
          <cell r="L19">
            <v>0.55960632990283998</v>
          </cell>
          <cell r="M19">
            <v>0.65753322498331102</v>
          </cell>
          <cell r="N19">
            <v>0.70839018358839601</v>
          </cell>
          <cell r="O19">
            <v>0.698455872711363</v>
          </cell>
          <cell r="P19">
            <v>0.69683758455014899</v>
          </cell>
          <cell r="Q19">
            <v>0.69439952155231399</v>
          </cell>
          <cell r="R19">
            <v>0.70162805490328595</v>
          </cell>
          <cell r="S19">
            <v>0.65646883863198202</v>
          </cell>
          <cell r="T19">
            <v>0.568443220269224</v>
          </cell>
          <cell r="U19">
            <v>0.65853902080679505</v>
          </cell>
          <cell r="V19">
            <v>0.70294151159242602</v>
          </cell>
          <cell r="W19">
            <v>0.69520745448657495</v>
          </cell>
          <cell r="X19">
            <v>0.69377571356755097</v>
          </cell>
          <cell r="Y19">
            <v>0.69171858089402805</v>
          </cell>
          <cell r="Z19">
            <v>0.68999322661274098</v>
          </cell>
          <cell r="AA19">
            <v>0.646098040796388</v>
          </cell>
          <cell r="AB19">
            <v>0.55197008215221899</v>
          </cell>
          <cell r="AC19">
            <v>0.655994608769214</v>
          </cell>
          <cell r="AD19">
            <v>0.71023954495043395</v>
          </cell>
          <cell r="AE19">
            <v>0.69596442054543906</v>
          </cell>
          <cell r="AF19">
            <v>0.69223109298421803</v>
          </cell>
          <cell r="AG19">
            <v>0.68743601588651904</v>
          </cell>
          <cell r="AH19">
            <v>0.70085579735697101</v>
          </cell>
          <cell r="AI19">
            <v>0.64451025193311495</v>
          </cell>
          <cell r="AJ19">
            <v>0.53707905932259503</v>
          </cell>
          <cell r="AK19">
            <v>0.642746101062735</v>
          </cell>
          <cell r="AL19">
            <v>0.69434853321972001</v>
          </cell>
          <cell r="AM19">
            <v>0.68682970551337996</v>
          </cell>
          <cell r="AN19">
            <v>0.69653518021885696</v>
          </cell>
          <cell r="AO19">
            <v>0.69195599793374396</v>
          </cell>
          <cell r="AP19">
            <v>0.69542000216699895</v>
          </cell>
          <cell r="AQ19">
            <v>0.65364285255376298</v>
          </cell>
          <cell r="AR19">
            <v>0.57659197783212701</v>
          </cell>
          <cell r="AS19">
            <v>0.65915289512307296</v>
          </cell>
          <cell r="AT19">
            <v>0.69671898526940901</v>
          </cell>
          <cell r="AU19">
            <v>0.68830989283388999</v>
          </cell>
          <cell r="AV19">
            <v>0.68674639294789297</v>
          </cell>
          <cell r="AW19">
            <v>0.68830269116684595</v>
          </cell>
          <cell r="AX19">
            <v>0.69975067115051104</v>
          </cell>
          <cell r="AY19">
            <v>0.64822808304941104</v>
          </cell>
          <cell r="AZ19">
            <v>0.57327132733852604</v>
          </cell>
          <cell r="BA19">
            <v>0.649179259495268</v>
          </cell>
          <cell r="BB19">
            <v>0.70179658961097402</v>
          </cell>
          <cell r="BC19">
            <v>0.69294661000818703</v>
          </cell>
          <cell r="BD19">
            <v>0.68123385949877702</v>
          </cell>
          <cell r="BE19">
            <v>0.68850822243524001</v>
          </cell>
          <cell r="BF19">
            <v>0.70267530953381996</v>
          </cell>
          <cell r="BG19">
            <v>0.64305960827658404</v>
          </cell>
          <cell r="BH19">
            <v>0.56919513511554498</v>
          </cell>
          <cell r="BI19">
            <v>0.64009024247416302</v>
          </cell>
          <cell r="BJ19">
            <v>0.70093639350224202</v>
          </cell>
          <cell r="BK19">
            <v>0.68948901097795401</v>
          </cell>
          <cell r="BL19">
            <v>0.68686165201930305</v>
          </cell>
          <cell r="BM19">
            <v>0.68291041766552096</v>
          </cell>
          <cell r="BN19">
            <v>0.70206439047705305</v>
          </cell>
          <cell r="BO19">
            <v>0.66577927283073701</v>
          </cell>
          <cell r="BP19">
            <v>0.62061566158475601</v>
          </cell>
          <cell r="BQ19">
            <v>0.66294991010729498</v>
          </cell>
          <cell r="BR19">
            <v>0.70175330300162397</v>
          </cell>
          <cell r="BS19">
            <v>0.68726190743202098</v>
          </cell>
        </row>
        <row r="20">
          <cell r="G20">
            <v>75.963756532073532</v>
          </cell>
          <cell r="H20">
            <v>0.71578655113922995</v>
          </cell>
          <cell r="I20">
            <v>0.72047221008047202</v>
          </cell>
          <cell r="J20">
            <v>0.73424255788921799</v>
          </cell>
          <cell r="K20">
            <v>0.69034525614644204</v>
          </cell>
          <cell r="L20">
            <v>0.59464919360311796</v>
          </cell>
          <cell r="M20">
            <v>0.68517179404440298</v>
          </cell>
          <cell r="N20">
            <v>0.73197747777299005</v>
          </cell>
          <cell r="O20">
            <v>0.72045269561184899</v>
          </cell>
          <cell r="P20">
            <v>0.71830533154117704</v>
          </cell>
          <cell r="Q20">
            <v>0.71731253932888595</v>
          </cell>
          <cell r="R20">
            <v>0.72525530928862703</v>
          </cell>
          <cell r="S20">
            <v>0.68441783646574195</v>
          </cell>
          <cell r="T20">
            <v>0.60282889720157595</v>
          </cell>
          <cell r="U20">
            <v>0.68664086781033196</v>
          </cell>
          <cell r="V20">
            <v>0.72729284768983504</v>
          </cell>
          <cell r="W20">
            <v>0.71718847271255004</v>
          </cell>
          <cell r="X20">
            <v>0.715077845166603</v>
          </cell>
          <cell r="Y20">
            <v>0.71481792647158804</v>
          </cell>
          <cell r="Z20">
            <v>0.71393626313650504</v>
          </cell>
          <cell r="AA20">
            <v>0.67444924301206799</v>
          </cell>
          <cell r="AB20">
            <v>0.58613919465296005</v>
          </cell>
          <cell r="AC20">
            <v>0.68413794354803903</v>
          </cell>
          <cell r="AD20">
            <v>0.73459924888886197</v>
          </cell>
          <cell r="AE20">
            <v>0.71830103862959205</v>
          </cell>
          <cell r="AF20">
            <v>0.713474418054861</v>
          </cell>
          <cell r="AG20">
            <v>0.710733173228557</v>
          </cell>
          <cell r="AH20">
            <v>0.72453788938821295</v>
          </cell>
          <cell r="AI20">
            <v>0.67290623787260195</v>
          </cell>
          <cell r="AJ20">
            <v>0.56884637045889497</v>
          </cell>
          <cell r="AK20">
            <v>0.67082104339896098</v>
          </cell>
          <cell r="AL20">
            <v>0.72009911960068496</v>
          </cell>
          <cell r="AM20">
            <v>0.70941608627204999</v>
          </cell>
          <cell r="AN20">
            <v>0.71830187971426096</v>
          </cell>
          <cell r="AO20">
            <v>0.71505493556359501</v>
          </cell>
          <cell r="AP20">
            <v>0.71907410005392802</v>
          </cell>
          <cell r="AQ20">
            <v>0.68074968013336601</v>
          </cell>
          <cell r="AR20">
            <v>0.60676515429823297</v>
          </cell>
          <cell r="AS20">
            <v>0.68627610260994998</v>
          </cell>
          <cell r="AT20">
            <v>0.72155297446157796</v>
          </cell>
          <cell r="AU20">
            <v>0.71107875012930699</v>
          </cell>
          <cell r="AV20">
            <v>0.70819433505154095</v>
          </cell>
          <cell r="AW20">
            <v>0.71191373024224203</v>
          </cell>
          <cell r="AX20">
            <v>0.72484163122349998</v>
          </cell>
          <cell r="AY20">
            <v>0.67599206166205905</v>
          </cell>
          <cell r="AZ20">
            <v>0.60014594767585305</v>
          </cell>
          <cell r="BA20">
            <v>0.67707886267359796</v>
          </cell>
          <cell r="BB20">
            <v>0.72555600061999503</v>
          </cell>
          <cell r="BC20">
            <v>0.71556713398274796</v>
          </cell>
          <cell r="BD20">
            <v>0.70193927683297397</v>
          </cell>
          <cell r="BE20">
            <v>0.71223544463056698</v>
          </cell>
          <cell r="BF20">
            <v>0.72802823474676803</v>
          </cell>
          <cell r="BG20">
            <v>0.67141139443675102</v>
          </cell>
          <cell r="BH20">
            <v>0.59551401692660999</v>
          </cell>
          <cell r="BI20">
            <v>0.66829439612803399</v>
          </cell>
          <cell r="BJ20">
            <v>0.72505457836526299</v>
          </cell>
          <cell r="BK20">
            <v>0.71238420559761595</v>
          </cell>
          <cell r="BL20">
            <v>0.70816042236888599</v>
          </cell>
          <cell r="BM20">
            <v>0.70599425344228295</v>
          </cell>
          <cell r="BN20">
            <v>0.72631283456755202</v>
          </cell>
          <cell r="BO20">
            <v>0.69259639031400699</v>
          </cell>
          <cell r="BP20">
            <v>0.64773428141865896</v>
          </cell>
          <cell r="BQ20">
            <v>0.68970276823569598</v>
          </cell>
          <cell r="BR20">
            <v>0.72557574587851104</v>
          </cell>
          <cell r="BS20">
            <v>0.71013641599710597</v>
          </cell>
        </row>
        <row r="21">
          <cell r="G21">
            <v>77.471192290848492</v>
          </cell>
          <cell r="H21">
            <v>0.73306745807525098</v>
          </cell>
          <cell r="I21">
            <v>0.73883488247442797</v>
          </cell>
          <cell r="J21">
            <v>0.75310839975821098</v>
          </cell>
          <cell r="K21">
            <v>0.71292526158897496</v>
          </cell>
          <cell r="L21">
            <v>0.62267769893924296</v>
          </cell>
          <cell r="M21">
            <v>0.70759696632737001</v>
          </cell>
          <cell r="N21">
            <v>0.75077659741252201</v>
          </cell>
          <cell r="O21">
            <v>0.73886500351377704</v>
          </cell>
          <cell r="P21">
            <v>0.73574579531406403</v>
          </cell>
          <cell r="Q21">
            <v>0.735938665327458</v>
          </cell>
          <cell r="R21">
            <v>0.74411882466407298</v>
          </cell>
          <cell r="S21">
            <v>0.70693768613742802</v>
          </cell>
          <cell r="T21">
            <v>0.63028277580932301</v>
          </cell>
          <cell r="U21">
            <v>0.70918093100232404</v>
          </cell>
          <cell r="V21">
            <v>0.74669532327883803</v>
          </cell>
          <cell r="W21">
            <v>0.73525838052977399</v>
          </cell>
          <cell r="X21">
            <v>0.73235622461497296</v>
          </cell>
          <cell r="Y21">
            <v>0.73350219654034599</v>
          </cell>
          <cell r="Z21">
            <v>0.733061726151502</v>
          </cell>
          <cell r="AA21">
            <v>0.69729140667312395</v>
          </cell>
          <cell r="AB21">
            <v>0.61391571357514096</v>
          </cell>
          <cell r="AC21">
            <v>0.70675657136779602</v>
          </cell>
          <cell r="AD21">
            <v>0.75397166489260403</v>
          </cell>
          <cell r="AE21">
            <v>0.736619496130834</v>
          </cell>
          <cell r="AF21">
            <v>0.73079868829136696</v>
          </cell>
          <cell r="AG21">
            <v>0.72938094826898103</v>
          </cell>
          <cell r="AH21">
            <v>0.74434682226298898</v>
          </cell>
          <cell r="AI21">
            <v>0.69582320961796595</v>
          </cell>
          <cell r="AJ21">
            <v>0.59582324761989702</v>
          </cell>
          <cell r="AK21">
            <v>0.69376969959287005</v>
          </cell>
          <cell r="AL21">
            <v>0.74059502264740495</v>
          </cell>
          <cell r="AM21">
            <v>0.72802793840922198</v>
          </cell>
          <cell r="AN21">
            <v>0.73600758812497302</v>
          </cell>
          <cell r="AO21">
            <v>0.73364983470816203</v>
          </cell>
          <cell r="AP21">
            <v>0.73802206572095896</v>
          </cell>
          <cell r="AQ21">
            <v>0.70259811178885501</v>
          </cell>
          <cell r="AR21">
            <v>0.63203356025125801</v>
          </cell>
          <cell r="AS21">
            <v>0.70823028776642105</v>
          </cell>
          <cell r="AT21">
            <v>0.74139938722162102</v>
          </cell>
          <cell r="AU21">
            <v>0.72992059055065595</v>
          </cell>
          <cell r="AV21">
            <v>0.725585278946969</v>
          </cell>
          <cell r="AW21">
            <v>0.73123396973465005</v>
          </cell>
          <cell r="AX21">
            <v>0.74515785296580095</v>
          </cell>
          <cell r="AY21">
            <v>0.69840543382284803</v>
          </cell>
          <cell r="AZ21">
            <v>0.62268607965848999</v>
          </cell>
          <cell r="BA21">
            <v>0.69944644277732204</v>
          </cell>
          <cell r="BB21">
            <v>0.74493454535722203</v>
          </cell>
          <cell r="BC21">
            <v>0.73418839326121599</v>
          </cell>
          <cell r="BD21">
            <v>0.718745323390928</v>
          </cell>
          <cell r="BE21">
            <v>0.73124610159049097</v>
          </cell>
          <cell r="BF21">
            <v>0.74813873213152804</v>
          </cell>
          <cell r="BG21">
            <v>0.69414626470934504</v>
          </cell>
          <cell r="BH21">
            <v>0.61729579140374802</v>
          </cell>
          <cell r="BI21">
            <v>0.69137559755276401</v>
          </cell>
          <cell r="BJ21">
            <v>0.744371365399769</v>
          </cell>
          <cell r="BK21">
            <v>0.73098202008139601</v>
          </cell>
          <cell r="BL21">
            <v>0.72546592470569204</v>
          </cell>
          <cell r="BM21">
            <v>0.72498848935528504</v>
          </cell>
          <cell r="BN21">
            <v>0.74560901096562404</v>
          </cell>
          <cell r="BO21">
            <v>0.71411051960258298</v>
          </cell>
          <cell r="BP21">
            <v>0.66980819718316797</v>
          </cell>
          <cell r="BQ21">
            <v>0.71123943386527799</v>
          </cell>
          <cell r="BR21">
            <v>0.74481990324632696</v>
          </cell>
          <cell r="BS21">
            <v>0.72886381802549105</v>
          </cell>
        </row>
        <row r="22">
          <cell r="G22">
            <v>78.690067525979785</v>
          </cell>
          <cell r="H22">
            <v>0.74735440287015897</v>
          </cell>
          <cell r="I22">
            <v>0.75391976700461805</v>
          </cell>
          <cell r="J22">
            <v>0.76847613586110797</v>
          </cell>
          <cell r="K22">
            <v>0.73154640918425395</v>
          </cell>
          <cell r="L22">
            <v>0.64553965195799401</v>
          </cell>
          <cell r="M22">
            <v>0.72613642608138795</v>
          </cell>
          <cell r="N22">
            <v>0.76611103733928598</v>
          </cell>
          <cell r="O22">
            <v>0.75424479787479104</v>
          </cell>
          <cell r="P22">
            <v>0.75017516382645</v>
          </cell>
          <cell r="Q22">
            <v>0.75134456207620903</v>
          </cell>
          <cell r="R22">
            <v>0.75952646599385898</v>
          </cell>
          <cell r="S22">
            <v>0.72553551966997198</v>
          </cell>
          <cell r="T22">
            <v>0.65269829781028199</v>
          </cell>
          <cell r="U22">
            <v>0.72769564413531895</v>
          </cell>
          <cell r="V22">
            <v>0.76251837180862903</v>
          </cell>
          <cell r="W22">
            <v>0.75040495457437495</v>
          </cell>
          <cell r="X22">
            <v>0.74663845687671904</v>
          </cell>
          <cell r="Y22">
            <v>0.74884258926223002</v>
          </cell>
          <cell r="Z22">
            <v>0.74868956070412995</v>
          </cell>
          <cell r="AA22">
            <v>0.71607717959290795</v>
          </cell>
          <cell r="AB22">
            <v>0.63670101856525396</v>
          </cell>
          <cell r="AC22">
            <v>0.72527499590224898</v>
          </cell>
          <cell r="AD22">
            <v>0.76974686402967696</v>
          </cell>
          <cell r="AE22">
            <v>0.75195965054370695</v>
          </cell>
          <cell r="AF22">
            <v>0.74516306530968701</v>
          </cell>
          <cell r="AG22">
            <v>0.744643730751262</v>
          </cell>
          <cell r="AH22">
            <v>0.76127503882217196</v>
          </cell>
          <cell r="AI22">
            <v>0.71481049883982894</v>
          </cell>
          <cell r="AJ22">
            <v>0.61833954264674396</v>
          </cell>
          <cell r="AK22">
            <v>0.71279075879128895</v>
          </cell>
          <cell r="AL22">
            <v>0.75729614680033597</v>
          </cell>
          <cell r="AM22">
            <v>0.74383218777510196</v>
          </cell>
          <cell r="AN22">
            <v>0.75066566179685501</v>
          </cell>
          <cell r="AO22">
            <v>0.748935202774339</v>
          </cell>
          <cell r="AP22">
            <v>0.75381566933738198</v>
          </cell>
          <cell r="AQ22">
            <v>0.72067923106306397</v>
          </cell>
          <cell r="AR22">
            <v>0.65303798601595897</v>
          </cell>
          <cell r="AS22">
            <v>0.72633033713802997</v>
          </cell>
          <cell r="AT22">
            <v>0.75762219777206896</v>
          </cell>
          <cell r="AU22">
            <v>0.74562709002073502</v>
          </cell>
          <cell r="AV22">
            <v>0.73996683197310498</v>
          </cell>
          <cell r="AW22">
            <v>0.74707963509464304</v>
          </cell>
          <cell r="AX22">
            <v>0.76170956201121198</v>
          </cell>
          <cell r="AY22">
            <v>0.71682728898109405</v>
          </cell>
          <cell r="AZ22">
            <v>0.64188815755097695</v>
          </cell>
          <cell r="BA22">
            <v>0.71773834479291698</v>
          </cell>
          <cell r="BB22">
            <v>0.76139608021544902</v>
          </cell>
          <cell r="BC22">
            <v>0.74957046134480099</v>
          </cell>
          <cell r="BD22">
            <v>0.73275504524314605</v>
          </cell>
          <cell r="BE22">
            <v>0.74683168263112198</v>
          </cell>
          <cell r="BF22">
            <v>0.76448199006265105</v>
          </cell>
          <cell r="BG22">
            <v>0.712766383068417</v>
          </cell>
          <cell r="BH22">
            <v>0.63584852115478296</v>
          </cell>
          <cell r="BI22">
            <v>0.71044252328039603</v>
          </cell>
          <cell r="BJ22">
            <v>0.76032276431238899</v>
          </cell>
          <cell r="BK22">
            <v>0.74663739739367796</v>
          </cell>
          <cell r="BL22">
            <v>0.73978531807609105</v>
          </cell>
          <cell r="BM22">
            <v>0.74073733399500497</v>
          </cell>
          <cell r="BN22">
            <v>0.76132991988330101</v>
          </cell>
          <cell r="BO22">
            <v>0.73177804020348403</v>
          </cell>
          <cell r="BP22">
            <v>0.68805909841145696</v>
          </cell>
          <cell r="BQ22">
            <v>0.72889230467189103</v>
          </cell>
          <cell r="BR22">
            <v>0.760591229317927</v>
          </cell>
          <cell r="BS22">
            <v>0.74440188380066796</v>
          </cell>
        </row>
        <row r="23">
          <cell r="G23">
            <v>80.537677791974389</v>
          </cell>
          <cell r="H23">
            <v>0.76935059611400602</v>
          </cell>
          <cell r="I23">
            <v>0.777240338938327</v>
          </cell>
          <cell r="J23">
            <v>0.79186731041091996</v>
          </cell>
          <cell r="K23">
            <v>0.76001112710187801</v>
          </cell>
          <cell r="L23">
            <v>0.68029433863156497</v>
          </cell>
          <cell r="M23">
            <v>0.75459590194672099</v>
          </cell>
          <cell r="N23">
            <v>0.78954181223995401</v>
          </cell>
          <cell r="O23">
            <v>0.77780476436082402</v>
          </cell>
          <cell r="P23">
            <v>0.77240536741024002</v>
          </cell>
          <cell r="Q23">
            <v>0.77500217532155102</v>
          </cell>
          <cell r="R23">
            <v>0.78365500557763401</v>
          </cell>
          <cell r="S23">
            <v>0.75388540244925795</v>
          </cell>
          <cell r="T23">
            <v>0.68690725639007499</v>
          </cell>
          <cell r="U23">
            <v>0.75608546267438104</v>
          </cell>
          <cell r="V23">
            <v>0.78662461925793703</v>
          </cell>
          <cell r="W23">
            <v>0.77413186990985605</v>
          </cell>
          <cell r="X23">
            <v>0.76866264783987104</v>
          </cell>
          <cell r="Y23">
            <v>0.77233831604986802</v>
          </cell>
          <cell r="Z23">
            <v>0.77369208726808902</v>
          </cell>
          <cell r="AA23">
            <v>0.74492131753125501</v>
          </cell>
          <cell r="AB23">
            <v>0.67144164629584502</v>
          </cell>
          <cell r="AC23">
            <v>0.75357913634337104</v>
          </cell>
          <cell r="AD23">
            <v>0.79375195367588203</v>
          </cell>
          <cell r="AE23">
            <v>0.77590697525907104</v>
          </cell>
          <cell r="AF23">
            <v>0.76731882060976497</v>
          </cell>
          <cell r="AG23">
            <v>0.768509266712191</v>
          </cell>
          <cell r="AH23">
            <v>0.78701640146059704</v>
          </cell>
          <cell r="AI23">
            <v>0.74421619628818003</v>
          </cell>
          <cell r="AJ23">
            <v>0.65323323070130801</v>
          </cell>
          <cell r="AK23">
            <v>0.74194863206790296</v>
          </cell>
          <cell r="AL23">
            <v>0.78272362315182997</v>
          </cell>
          <cell r="AM23">
            <v>0.76840027636795305</v>
          </cell>
          <cell r="AN23">
            <v>0.77326559542435502</v>
          </cell>
          <cell r="AO23">
            <v>0.77241788543122702</v>
          </cell>
          <cell r="AP23">
            <v>0.779271863485405</v>
          </cell>
          <cell r="AQ23">
            <v>0.748696313450538</v>
          </cell>
          <cell r="AR23">
            <v>0.68550390940460204</v>
          </cell>
          <cell r="AS23">
            <v>0.75412019683772702</v>
          </cell>
          <cell r="AT23">
            <v>0.78238316302602795</v>
          </cell>
          <cell r="AU23">
            <v>0.77008942006037495</v>
          </cell>
          <cell r="AV23">
            <v>0.76212036328635702</v>
          </cell>
          <cell r="AW23">
            <v>0.77132846138320599</v>
          </cell>
          <cell r="AX23">
            <v>0.78690591589187298</v>
          </cell>
          <cell r="AY23">
            <v>0.74511628337653701</v>
          </cell>
          <cell r="AZ23">
            <v>0.673354027833858</v>
          </cell>
          <cell r="BA23">
            <v>0.74584043637052899</v>
          </cell>
          <cell r="BB23">
            <v>0.78675047621161298</v>
          </cell>
          <cell r="BC23">
            <v>0.77336095764921697</v>
          </cell>
          <cell r="BD23">
            <v>0.75448408051891303</v>
          </cell>
          <cell r="BE23">
            <v>0.77066142140992</v>
          </cell>
          <cell r="BF23">
            <v>0.78931150685261497</v>
          </cell>
          <cell r="BG23">
            <v>0.74148188414171801</v>
          </cell>
          <cell r="BH23">
            <v>0.66563460867916802</v>
          </cell>
          <cell r="BI23">
            <v>0.73947688199057104</v>
          </cell>
          <cell r="BJ23">
            <v>0.78534299756354298</v>
          </cell>
          <cell r="BK23">
            <v>0.77082436184514802</v>
          </cell>
          <cell r="BL23">
            <v>0.76185708975399102</v>
          </cell>
          <cell r="BM23">
            <v>0.76504722669702097</v>
          </cell>
          <cell r="BN23">
            <v>0.78526455233645998</v>
          </cell>
          <cell r="BO23">
            <v>0.75886984275055902</v>
          </cell>
          <cell r="BP23">
            <v>0.71631307151349499</v>
          </cell>
          <cell r="BQ23">
            <v>0.75603212892821403</v>
          </cell>
          <cell r="BR23">
            <v>0.78472575377815001</v>
          </cell>
          <cell r="BS23">
            <v>0.76844096039597398</v>
          </cell>
        </row>
        <row r="24">
          <cell r="G24">
            <v>82.874983651098205</v>
          </cell>
          <cell r="H24">
            <v>0.79814594788886695</v>
          </cell>
          <cell r="I24">
            <v>0.80767797129469199</v>
          </cell>
          <cell r="J24">
            <v>0.82250283069112595</v>
          </cell>
          <cell r="K24">
            <v>0.79642664419199305</v>
          </cell>
          <cell r="L24">
            <v>0.724753801192211</v>
          </cell>
          <cell r="M24">
            <v>0.79113777389515605</v>
          </cell>
          <cell r="N24">
            <v>0.82044781082381402</v>
          </cell>
          <cell r="O24">
            <v>0.80828676028136603</v>
          </cell>
          <cell r="P24">
            <v>0.80151863580437399</v>
          </cell>
          <cell r="Q24">
            <v>0.80566822725519105</v>
          </cell>
          <cell r="R24">
            <v>0.81608937848347896</v>
          </cell>
          <cell r="S24">
            <v>0.79020118563036801</v>
          </cell>
          <cell r="T24">
            <v>0.73071308533606005</v>
          </cell>
          <cell r="U24">
            <v>0.79286336689344195</v>
          </cell>
          <cell r="V24">
            <v>0.81765884729978799</v>
          </cell>
          <cell r="W24">
            <v>0.80516542568111005</v>
          </cell>
          <cell r="X24">
            <v>0.79758346751218601</v>
          </cell>
          <cell r="Y24">
            <v>0.80282043485077303</v>
          </cell>
          <cell r="Z24">
            <v>0.80724545616867305</v>
          </cell>
          <cell r="AA24">
            <v>0.78240451284127999</v>
          </cell>
          <cell r="AB24">
            <v>0.71606312497069802</v>
          </cell>
          <cell r="AC24">
            <v>0.790095538844926</v>
          </cell>
          <cell r="AD24">
            <v>0.82454321677159703</v>
          </cell>
          <cell r="AE24">
            <v>0.80687956894796697</v>
          </cell>
          <cell r="AF24">
            <v>0.79635681778838396</v>
          </cell>
          <cell r="AG24">
            <v>0.80019883592732699</v>
          </cell>
          <cell r="AH24">
            <v>0.81999265474762595</v>
          </cell>
          <cell r="AI24">
            <v>0.78213125730965005</v>
          </cell>
          <cell r="AJ24">
            <v>0.69861009075033897</v>
          </cell>
          <cell r="AK24">
            <v>0.77951185468788797</v>
          </cell>
          <cell r="AL24">
            <v>0.815369685983935</v>
          </cell>
          <cell r="AM24">
            <v>0.80045466368763696</v>
          </cell>
          <cell r="AN24">
            <v>0.80294219858272298</v>
          </cell>
          <cell r="AO24">
            <v>0.80349220374370001</v>
          </cell>
          <cell r="AP24">
            <v>0.81214290312929605</v>
          </cell>
          <cell r="AQ24">
            <v>0.78516303778491903</v>
          </cell>
          <cell r="AR24">
            <v>0.72758416071271204</v>
          </cell>
          <cell r="AS24">
            <v>0.78997877826706198</v>
          </cell>
          <cell r="AT24">
            <v>0.81431294083063899</v>
          </cell>
          <cell r="AU24">
            <v>0.80184591417534101</v>
          </cell>
          <cell r="AV24">
            <v>0.79113822942520595</v>
          </cell>
          <cell r="AW24">
            <v>0.80274532977402002</v>
          </cell>
          <cell r="AX24">
            <v>0.81924702450134101</v>
          </cell>
          <cell r="AY24">
            <v>0.78217644162910405</v>
          </cell>
          <cell r="AZ24">
            <v>0.71543979659276002</v>
          </cell>
          <cell r="BA24">
            <v>0.78242223535764599</v>
          </cell>
          <cell r="BB24">
            <v>0.81930153832203101</v>
          </cell>
          <cell r="BC24">
            <v>0.80457217786812296</v>
          </cell>
          <cell r="BD24">
            <v>0.78301446301256805</v>
          </cell>
          <cell r="BE24">
            <v>0.80150922077817199</v>
          </cell>
          <cell r="BF24">
            <v>0.82106987484098304</v>
          </cell>
          <cell r="BG24">
            <v>0.77910285909904997</v>
          </cell>
          <cell r="BH24">
            <v>0.70682909228924895</v>
          </cell>
          <cell r="BI24">
            <v>0.77669917441703495</v>
          </cell>
          <cell r="BJ24">
            <v>0.8183778031026</v>
          </cell>
          <cell r="BK24">
            <v>0.80234438165978395</v>
          </cell>
          <cell r="BL24">
            <v>0.79106767411321399</v>
          </cell>
          <cell r="BM24">
            <v>0.79673957910723303</v>
          </cell>
          <cell r="BN24">
            <v>0.81646130015247398</v>
          </cell>
          <cell r="BO24">
            <v>0.79400958204532801</v>
          </cell>
          <cell r="BP24">
            <v>0.75337761235689604</v>
          </cell>
          <cell r="BQ24">
            <v>0.79122911827589504</v>
          </cell>
          <cell r="BR24">
            <v>0.81608539837258398</v>
          </cell>
          <cell r="BS24">
            <v>0.79980552548461503</v>
          </cell>
        </row>
        <row r="25">
          <cell r="G25">
            <v>84.289406862500371</v>
          </cell>
          <cell r="H25">
            <v>0.81602688241577703</v>
          </cell>
          <cell r="I25">
            <v>0.82642070548252999</v>
          </cell>
          <cell r="J25">
            <v>0.84200824846385103</v>
          </cell>
          <cell r="K25">
            <v>0.81863075750517</v>
          </cell>
          <cell r="L25">
            <v>0.751856909579115</v>
          </cell>
          <cell r="M25">
            <v>0.81354835860583596</v>
          </cell>
          <cell r="N25">
            <v>0.83998163114165902</v>
          </cell>
          <cell r="O25">
            <v>0.82705635263152999</v>
          </cell>
          <cell r="P25">
            <v>0.81960432658432403</v>
          </cell>
          <cell r="Q25">
            <v>0.82457711194962002</v>
          </cell>
          <cell r="R25">
            <v>0.83596749159115602</v>
          </cell>
          <cell r="S25">
            <v>0.81249592053614506</v>
          </cell>
          <cell r="T25">
            <v>0.75746715716965796</v>
          </cell>
          <cell r="U25">
            <v>0.81535613025183096</v>
          </cell>
          <cell r="V25">
            <v>0.83694121412169198</v>
          </cell>
          <cell r="W25">
            <v>0.82427648771356399</v>
          </cell>
          <cell r="X25">
            <v>0.81557620955655696</v>
          </cell>
          <cell r="Y25">
            <v>0.82177498773743296</v>
          </cell>
          <cell r="Z25">
            <v>0.82780898088516996</v>
          </cell>
          <cell r="AA25">
            <v>0.80531877825756304</v>
          </cell>
          <cell r="AB25">
            <v>0.74344074576488095</v>
          </cell>
          <cell r="AC25">
            <v>0.81254325956151496</v>
          </cell>
          <cell r="AD25">
            <v>0.84350014465612</v>
          </cell>
          <cell r="AE25">
            <v>0.825915386827347</v>
          </cell>
          <cell r="AF25">
            <v>0.81439490498456002</v>
          </cell>
          <cell r="AG25">
            <v>0.81986431357035205</v>
          </cell>
          <cell r="AH25">
            <v>0.84015058267162401</v>
          </cell>
          <cell r="AI25">
            <v>0.80527727602830501</v>
          </cell>
          <cell r="AJ25">
            <v>0.72650698073299202</v>
          </cell>
          <cell r="AK25">
            <v>0.80256224019618505</v>
          </cell>
          <cell r="AL25">
            <v>0.83535843742870597</v>
          </cell>
          <cell r="AM25">
            <v>0.82018550907981003</v>
          </cell>
          <cell r="AN25">
            <v>0.82141034914254396</v>
          </cell>
          <cell r="AO25">
            <v>0.82294478006035499</v>
          </cell>
          <cell r="AP25">
            <v>0.832337541162668</v>
          </cell>
          <cell r="AQ25">
            <v>0.80758476930079104</v>
          </cell>
          <cell r="AR25">
            <v>0.75345656592170596</v>
          </cell>
          <cell r="AS25">
            <v>0.81206547488659997</v>
          </cell>
          <cell r="AT25">
            <v>0.83392631459437405</v>
          </cell>
          <cell r="AU25">
            <v>0.82143302800432205</v>
          </cell>
          <cell r="AV25">
            <v>0.80926552722016698</v>
          </cell>
          <cell r="AW25">
            <v>0.82212711734419697</v>
          </cell>
          <cell r="AX25">
            <v>0.83904533190206698</v>
          </cell>
          <cell r="AY25">
            <v>0.80496093629044596</v>
          </cell>
          <cell r="AZ25">
            <v>0.74155278896193599</v>
          </cell>
          <cell r="BA25">
            <v>0.80522320631176103</v>
          </cell>
          <cell r="BB25">
            <v>0.83923159019611504</v>
          </cell>
          <cell r="BC25">
            <v>0.82387825167033302</v>
          </cell>
          <cell r="BD25">
            <v>0.80076654848080298</v>
          </cell>
          <cell r="BE25">
            <v>0.82085706759333799</v>
          </cell>
          <cell r="BF25">
            <v>0.84046072770494396</v>
          </cell>
          <cell r="BG25">
            <v>0.80221356045730297</v>
          </cell>
          <cell r="BH25">
            <v>0.73310848321806299</v>
          </cell>
          <cell r="BI25">
            <v>0.79964640568540502</v>
          </cell>
          <cell r="BJ25">
            <v>0.83854999594239699</v>
          </cell>
          <cell r="BK25">
            <v>0.82179273117009499</v>
          </cell>
          <cell r="BL25">
            <v>0.80934474905648501</v>
          </cell>
          <cell r="BM25">
            <v>0.816334082161845</v>
          </cell>
          <cell r="BN25">
            <v>0.836076725684336</v>
          </cell>
          <cell r="BO25">
            <v>0.81571981275110295</v>
          </cell>
          <cell r="BP25">
            <v>0.77642420248017596</v>
          </cell>
          <cell r="BQ25">
            <v>0.81300638045602303</v>
          </cell>
          <cell r="BR25">
            <v>0.83572745591981501</v>
          </cell>
          <cell r="BS25">
            <v>0.81919457324044798</v>
          </cell>
        </row>
        <row r="26">
          <cell r="G26">
            <v>87.137594773888253</v>
          </cell>
          <cell r="H26">
            <v>0.85335929065826499</v>
          </cell>
          <cell r="I26">
            <v>0.86510350765575605</v>
          </cell>
          <cell r="J26">
            <v>0.88196376691142397</v>
          </cell>
          <cell r="K26">
            <v>0.86413657196014904</v>
          </cell>
          <cell r="L26">
            <v>0.80721267146558695</v>
          </cell>
          <cell r="M26">
            <v>0.859539866658526</v>
          </cell>
          <cell r="N26">
            <v>0.88006292352751403</v>
          </cell>
          <cell r="O26">
            <v>0.865847618102911</v>
          </cell>
          <cell r="P26">
            <v>0.85746213248909797</v>
          </cell>
          <cell r="Q26">
            <v>0.86375706074400604</v>
          </cell>
          <cell r="R26">
            <v>0.87681184450426797</v>
          </cell>
          <cell r="S26">
            <v>0.85847929716159799</v>
          </cell>
          <cell r="T26">
            <v>0.81210353912169897</v>
          </cell>
          <cell r="U26">
            <v>0.86144069829195502</v>
          </cell>
          <cell r="V26">
            <v>0.87765862713950005</v>
          </cell>
          <cell r="W26">
            <v>0.86377650297722797</v>
          </cell>
          <cell r="X26">
            <v>0.85318781862499005</v>
          </cell>
          <cell r="Y26">
            <v>0.86151790521024596</v>
          </cell>
          <cell r="Z26">
            <v>0.87006068254660096</v>
          </cell>
          <cell r="AA26">
            <v>0.85253952319182702</v>
          </cell>
          <cell r="AB26">
            <v>0.79945773896386696</v>
          </cell>
          <cell r="AC26">
            <v>0.85882817040020698</v>
          </cell>
          <cell r="AD26">
            <v>0.88331877694019501</v>
          </cell>
          <cell r="AE26">
            <v>0.86516577834717201</v>
          </cell>
          <cell r="AF26">
            <v>0.85206242773531704</v>
          </cell>
          <cell r="AG26">
            <v>0.86057819973046901</v>
          </cell>
          <cell r="AH26">
            <v>0.88143646224754202</v>
          </cell>
          <cell r="AI26">
            <v>0.85277162375233595</v>
          </cell>
          <cell r="AJ26">
            <v>0.78362159602231996</v>
          </cell>
          <cell r="AK26">
            <v>0.85006268822755104</v>
          </cell>
          <cell r="AL26">
            <v>0.87639794049505604</v>
          </cell>
          <cell r="AM26">
            <v>0.86090173825625604</v>
          </cell>
          <cell r="AN26">
            <v>0.86003916095017796</v>
          </cell>
          <cell r="AO26">
            <v>0.86340406968501504</v>
          </cell>
          <cell r="AP26">
            <v>0.87395705528577505</v>
          </cell>
          <cell r="AQ26">
            <v>0.85375767840512795</v>
          </cell>
          <cell r="AR26">
            <v>0.80669552447387805</v>
          </cell>
          <cell r="AS26">
            <v>0.85781195609788796</v>
          </cell>
          <cell r="AT26">
            <v>0.87474162380333897</v>
          </cell>
          <cell r="AU26">
            <v>0.86200260113882998</v>
          </cell>
          <cell r="AV26">
            <v>0.84734593921713497</v>
          </cell>
          <cell r="AW26">
            <v>0.862258288879303</v>
          </cell>
          <cell r="AX26">
            <v>0.879667919248173</v>
          </cell>
          <cell r="AY26">
            <v>0.85174372963338996</v>
          </cell>
          <cell r="AZ26">
            <v>0.79540442695762203</v>
          </cell>
          <cell r="BA26">
            <v>0.85198857053530996</v>
          </cell>
          <cell r="BB26">
            <v>0.88013271135827797</v>
          </cell>
          <cell r="BC26">
            <v>0.86391154173853302</v>
          </cell>
          <cell r="BD26">
            <v>0.83809344947001296</v>
          </cell>
          <cell r="BE26">
            <v>0.86119211467812495</v>
          </cell>
          <cell r="BF26">
            <v>0.88069135346009397</v>
          </cell>
          <cell r="BG26">
            <v>0.84948034339362699</v>
          </cell>
          <cell r="BH26">
            <v>0.78773916460898996</v>
          </cell>
          <cell r="BI26">
            <v>0.84704675067951896</v>
          </cell>
          <cell r="BJ26">
            <v>0.87979453160368903</v>
          </cell>
          <cell r="BK26">
            <v>0.86196726948040803</v>
          </cell>
          <cell r="BL26">
            <v>0.84766944736375005</v>
          </cell>
          <cell r="BM26">
            <v>0.85690211972220898</v>
          </cell>
          <cell r="BN26">
            <v>0.87680753126867494</v>
          </cell>
          <cell r="BO26">
            <v>0.86031866819858605</v>
          </cell>
          <cell r="BP26">
            <v>0.82437454431144597</v>
          </cell>
          <cell r="BQ26">
            <v>0.85778654154876299</v>
          </cell>
          <cell r="BR26">
            <v>0.87645369904042703</v>
          </cell>
          <cell r="BS26">
            <v>0.85936458587080899</v>
          </cell>
        </row>
        <row r="27">
          <cell r="G27">
            <v>90</v>
          </cell>
          <cell r="H27">
            <v>0.89251706840918699</v>
          </cell>
          <cell r="I27">
            <v>0.905177132129105</v>
          </cell>
          <cell r="J27">
            <v>0.92298420109096402</v>
          </cell>
          <cell r="K27">
            <v>0.91083830299854696</v>
          </cell>
          <cell r="L27">
            <v>0.86379505558002501</v>
          </cell>
          <cell r="M27">
            <v>0.90674024774671702</v>
          </cell>
          <cell r="N27">
            <v>0.92128687838038403</v>
          </cell>
          <cell r="O27">
            <v>0.90607855293239303</v>
          </cell>
          <cell r="P27">
            <v>0.89717874105948803</v>
          </cell>
          <cell r="Q27">
            <v>0.90467956527079096</v>
          </cell>
          <cell r="R27">
            <v>0.91888281349798895</v>
          </cell>
          <cell r="S27">
            <v>0.90593392572048004</v>
          </cell>
          <cell r="T27">
            <v>0.86799099005066704</v>
          </cell>
          <cell r="U27">
            <v>0.90876484025261495</v>
          </cell>
          <cell r="V27">
            <v>0.91962697944585303</v>
          </cell>
          <cell r="W27">
            <v>0.90471705076057995</v>
          </cell>
          <cell r="X27">
            <v>0.89269635134872605</v>
          </cell>
          <cell r="Y27">
            <v>0.90301782914927298</v>
          </cell>
          <cell r="Z27">
            <v>0.91358017454102303</v>
          </cell>
          <cell r="AA27">
            <v>0.90128639721883297</v>
          </cell>
          <cell r="AB27">
            <v>0.85678286905415701</v>
          </cell>
          <cell r="AC27">
            <v>0.90626431776554595</v>
          </cell>
          <cell r="AD27">
            <v>0.92450814730259301</v>
          </cell>
          <cell r="AE27">
            <v>0.90583881059338101</v>
          </cell>
          <cell r="AF27">
            <v>0.89154837799075504</v>
          </cell>
          <cell r="AG27">
            <v>0.90274412717407104</v>
          </cell>
          <cell r="AH27">
            <v>0.92381582358958703</v>
          </cell>
          <cell r="AI27">
            <v>0.90161400073918496</v>
          </cell>
          <cell r="AJ27">
            <v>0.84219283407137502</v>
          </cell>
          <cell r="AK27">
            <v>0.89916857086761204</v>
          </cell>
          <cell r="AL27">
            <v>0.91914487712831805</v>
          </cell>
          <cell r="AM27">
            <v>0.90305997742431998</v>
          </cell>
          <cell r="AN27">
            <v>0.90056536965695999</v>
          </cell>
          <cell r="AO27">
            <v>0.90556144259455795</v>
          </cell>
          <cell r="AP27">
            <v>0.91696338381754905</v>
          </cell>
          <cell r="AQ27">
            <v>0.90154859458942305</v>
          </cell>
          <cell r="AR27">
            <v>0.86146419269181795</v>
          </cell>
          <cell r="AS27">
            <v>0.90514167193098305</v>
          </cell>
          <cell r="AT27">
            <v>0.91760628918922205</v>
          </cell>
          <cell r="AU27">
            <v>0.90425737202574097</v>
          </cell>
          <cell r="AV27">
            <v>0.88732303461627804</v>
          </cell>
          <cell r="AW27">
            <v>0.90430281403953605</v>
          </cell>
          <cell r="AX27">
            <v>0.92183756647677395</v>
          </cell>
          <cell r="AY27">
            <v>0.89991457304827305</v>
          </cell>
          <cell r="AZ27">
            <v>0.85104847151882601</v>
          </cell>
          <cell r="BA27">
            <v>0.90000925018808098</v>
          </cell>
          <cell r="BB27">
            <v>0.92221094236708401</v>
          </cell>
          <cell r="BC27">
            <v>0.90549729615730001</v>
          </cell>
          <cell r="BD27">
            <v>0.87726575510388205</v>
          </cell>
          <cell r="BE27">
            <v>0.902997051724717</v>
          </cell>
          <cell r="BF27">
            <v>0.92265671179750997</v>
          </cell>
          <cell r="BG27">
            <v>0.89796845825965199</v>
          </cell>
          <cell r="BH27">
            <v>0.84408783817240596</v>
          </cell>
          <cell r="BI27">
            <v>0.895927574301281</v>
          </cell>
          <cell r="BJ27">
            <v>0.92205378222858703</v>
          </cell>
          <cell r="BK27">
            <v>0.90358182520632402</v>
          </cell>
          <cell r="BL27">
            <v>0.88801512172406405</v>
          </cell>
          <cell r="BM27">
            <v>0.89919572603797404</v>
          </cell>
          <cell r="BN27">
            <v>0.91875612355904102</v>
          </cell>
          <cell r="BO27">
            <v>0.90613437939996699</v>
          </cell>
          <cell r="BP27">
            <v>0.87433400447254905</v>
          </cell>
          <cell r="BQ27">
            <v>0.903812975342139</v>
          </cell>
          <cell r="BR27">
            <v>0.91830058923526003</v>
          </cell>
          <cell r="BS27">
            <v>0.90122373634457598</v>
          </cell>
        </row>
        <row r="28">
          <cell r="H28">
            <v>0.17516728861834299</v>
          </cell>
          <cell r="I28">
            <v>0.13670555584750699</v>
          </cell>
          <cell r="J28">
            <v>8.0712915285013995E-2</v>
          </cell>
          <cell r="K28">
            <v>5.5276708804586801E-2</v>
          </cell>
          <cell r="L28">
            <v>4.8651702308858603E-2</v>
          </cell>
          <cell r="M28">
            <v>5.75738129631704E-2</v>
          </cell>
          <cell r="N28">
            <v>8.5014640977158107E-2</v>
          </cell>
          <cell r="O28">
            <v>0.13985622973839801</v>
          </cell>
          <cell r="P28">
            <v>0.17295930045740801</v>
          </cell>
          <cell r="Q28">
            <v>0.13342059176611101</v>
          </cell>
          <cell r="R28">
            <v>8.2178347705270993E-2</v>
          </cell>
          <cell r="S28">
            <v>5.93708399945213E-2</v>
          </cell>
          <cell r="T28">
            <v>5.3177619488173997E-2</v>
          </cell>
          <cell r="U28">
            <v>6.03953626183307E-2</v>
          </cell>
          <cell r="V28">
            <v>8.35999908990607E-2</v>
          </cell>
          <cell r="W28">
            <v>0.133543940059074</v>
          </cell>
          <cell r="X28">
            <v>0.16020962402362099</v>
          </cell>
          <cell r="Y28">
            <v>0.130769359124633</v>
          </cell>
          <cell r="Z28">
            <v>8.4207678215231105E-2</v>
          </cell>
          <cell r="AA28">
            <v>6.0596064261125002E-2</v>
          </cell>
          <cell r="AB28">
            <v>5.3447034425949801E-2</v>
          </cell>
          <cell r="AC28">
            <v>6.0645589331825699E-2</v>
          </cell>
          <cell r="AD28">
            <v>8.3949927382544004E-2</v>
          </cell>
          <cell r="AE28">
            <v>0.12966651080994401</v>
          </cell>
          <cell r="AF28">
            <v>0.17793300277214399</v>
          </cell>
          <cell r="AG28">
            <v>0.137787575329157</v>
          </cell>
          <cell r="AH28">
            <v>8.5705957392062604E-2</v>
          </cell>
          <cell r="AI28">
            <v>6.2850356488771394E-2</v>
          </cell>
          <cell r="AJ28">
            <v>5.5863050004451097E-2</v>
          </cell>
          <cell r="AK28">
            <v>6.2939753429650205E-2</v>
          </cell>
          <cell r="AL28">
            <v>8.6262139744390398E-2</v>
          </cell>
          <cell r="AM28">
            <v>0.13939696335857599</v>
          </cell>
          <cell r="AN28">
            <v>0.19125181840371</v>
          </cell>
          <cell r="AO28">
            <v>0.146807190852181</v>
          </cell>
          <cell r="AP28">
            <v>8.00568630588675E-2</v>
          </cell>
          <cell r="AQ28">
            <v>5.38039508391399E-2</v>
          </cell>
          <cell r="AR28">
            <v>4.6268128916006498E-2</v>
          </cell>
          <cell r="AS28">
            <v>5.5808427241789201E-2</v>
          </cell>
          <cell r="AT28">
            <v>8.4645001872375697E-2</v>
          </cell>
          <cell r="AU28">
            <v>0.153334677414566</v>
          </cell>
          <cell r="AV28">
            <v>0.17436297761771999</v>
          </cell>
          <cell r="AW28">
            <v>0.14008517256574801</v>
          </cell>
          <cell r="AX28">
            <v>7.8633885391810404E-2</v>
          </cell>
          <cell r="AY28">
            <v>5.4619361087138399E-2</v>
          </cell>
          <cell r="AZ28">
            <v>4.8628392965933298E-2</v>
          </cell>
          <cell r="BA28">
            <v>5.96466588856489E-2</v>
          </cell>
          <cell r="BB28">
            <v>8.6936272353725197E-2</v>
          </cell>
          <cell r="BC28">
            <v>0.14359356136488099</v>
          </cell>
          <cell r="BD28">
            <v>0.20011133035901599</v>
          </cell>
          <cell r="BE28">
            <v>0.16172474661651401</v>
          </cell>
          <cell r="BF28">
            <v>8.3857341732776106E-2</v>
          </cell>
          <cell r="BG28">
            <v>5.3955230849456699E-2</v>
          </cell>
          <cell r="BH28">
            <v>4.4479283326745001E-2</v>
          </cell>
          <cell r="BI28">
            <v>5.3686890258818301E-2</v>
          </cell>
          <cell r="BJ28">
            <v>8.3076049062165203E-2</v>
          </cell>
          <cell r="BK28">
            <v>0.16001762153836999</v>
          </cell>
          <cell r="BL28">
            <v>0</v>
          </cell>
          <cell r="BM28">
            <v>0</v>
          </cell>
          <cell r="BN28">
            <v>0</v>
          </cell>
          <cell r="BO28">
            <v>0</v>
          </cell>
          <cell r="BP28">
            <v>0</v>
          </cell>
          <cell r="BQ28">
            <v>0</v>
          </cell>
          <cell r="BR28">
            <v>0</v>
          </cell>
          <cell r="BS28">
            <v>0</v>
          </cell>
        </row>
        <row r="29">
          <cell r="H29">
            <v>0.29306378669010702</v>
          </cell>
          <cell r="I29">
            <v>0.25527505505690201</v>
          </cell>
          <cell r="J29">
            <v>0.197556672487706</v>
          </cell>
          <cell r="K29">
            <v>0.14374753109538499</v>
          </cell>
          <cell r="L29">
            <v>9.8405879212573794E-2</v>
          </cell>
          <cell r="M29">
            <v>0.143946713307498</v>
          </cell>
          <cell r="N29">
            <v>0.199279533007551</v>
          </cell>
          <cell r="O29">
            <v>0.25657564183332399</v>
          </cell>
          <cell r="P29">
            <v>0.28981355873581499</v>
          </cell>
          <cell r="Q29">
            <v>0.25197916597960501</v>
          </cell>
          <cell r="R29">
            <v>0.20055844379187099</v>
          </cell>
          <cell r="S29">
            <v>0.14885588158314</v>
          </cell>
          <cell r="T29">
            <v>0.10620964650715201</v>
          </cell>
          <cell r="U29">
            <v>0.14808116427220699</v>
          </cell>
          <cell r="V29">
            <v>0.20368927337583101</v>
          </cell>
          <cell r="W29">
            <v>0.25336860762559699</v>
          </cell>
          <cell r="X29">
            <v>0.281292068509023</v>
          </cell>
          <cell r="Y29">
            <v>0.250007053682197</v>
          </cell>
          <cell r="Z29">
            <v>0.20334309555993399</v>
          </cell>
          <cell r="AA29">
            <v>0.15152622904277699</v>
          </cell>
          <cell r="AB29">
            <v>0.106864227283959</v>
          </cell>
          <cell r="AC29">
            <v>0.151827574939008</v>
          </cell>
          <cell r="AD29">
            <v>0.206341950036869</v>
          </cell>
          <cell r="AE29">
            <v>0.25025280309014297</v>
          </cell>
          <cell r="AF29">
            <v>0.29601402529564902</v>
          </cell>
          <cell r="AG29">
            <v>0.25494892303906103</v>
          </cell>
          <cell r="AH29">
            <v>0.20020118932147399</v>
          </cell>
          <cell r="AI29">
            <v>0.14837695729797301</v>
          </cell>
          <cell r="AJ29">
            <v>0.10403625875049601</v>
          </cell>
          <cell r="AK29">
            <v>0.14863883556471799</v>
          </cell>
          <cell r="AL29">
            <v>0.19680144250975701</v>
          </cell>
          <cell r="AM29">
            <v>0.248016968924858</v>
          </cell>
          <cell r="AN29">
            <v>0.30900476512857999</v>
          </cell>
          <cell r="AO29">
            <v>0.264469317109638</v>
          </cell>
          <cell r="AP29">
            <v>0.20959299778575799</v>
          </cell>
          <cell r="AQ29">
            <v>0.15132093962818399</v>
          </cell>
          <cell r="AR29">
            <v>9.3417861310147496E-2</v>
          </cell>
          <cell r="AS29">
            <v>0.15344215211833201</v>
          </cell>
          <cell r="AT29">
            <v>0.213149034310012</v>
          </cell>
          <cell r="AU29">
            <v>0.269140840156807</v>
          </cell>
          <cell r="AV29">
            <v>0.29436094401163498</v>
          </cell>
          <cell r="AW29">
            <v>0.25546293935794601</v>
          </cell>
          <cell r="AX29">
            <v>0.19904354273494401</v>
          </cell>
          <cell r="AY29">
            <v>0.15088690588475001</v>
          </cell>
          <cell r="AZ29">
            <v>9.6482636036564901E-2</v>
          </cell>
          <cell r="BA29">
            <v>0.15424499124361499</v>
          </cell>
          <cell r="BB29">
            <v>0.20966157246848499</v>
          </cell>
          <cell r="BC29">
            <v>0.257918659023673</v>
          </cell>
          <cell r="BD29">
            <v>0.316460293728766</v>
          </cell>
          <cell r="BE29">
            <v>0.27363503451626098</v>
          </cell>
          <cell r="BF29">
            <v>0.20478271394681899</v>
          </cell>
          <cell r="BG29">
            <v>0.146537068486013</v>
          </cell>
          <cell r="BH29">
            <v>8.7605626679928994E-2</v>
          </cell>
          <cell r="BI29">
            <v>0.15447141285795801</v>
          </cell>
          <cell r="BJ29">
            <v>0.223366717991103</v>
          </cell>
          <cell r="BK29">
            <v>0.28215562131195698</v>
          </cell>
          <cell r="BL29">
            <v>0</v>
          </cell>
          <cell r="BM29">
            <v>0</v>
          </cell>
          <cell r="BN29">
            <v>0</v>
          </cell>
          <cell r="BO29">
            <v>0</v>
          </cell>
          <cell r="BP29">
            <v>0</v>
          </cell>
          <cell r="BQ29">
            <v>0</v>
          </cell>
          <cell r="BR29">
            <v>0</v>
          </cell>
          <cell r="BS29">
            <v>0</v>
          </cell>
        </row>
        <row r="30">
          <cell r="H30">
            <v>0.32295707617911201</v>
          </cell>
          <cell r="I30">
            <v>0.285649382959411</v>
          </cell>
          <cell r="J30">
            <v>0.23408624392369301</v>
          </cell>
          <cell r="K30">
            <v>0.18124481725316</v>
          </cell>
          <cell r="L30">
            <v>0.13478776778233001</v>
          </cell>
          <cell r="M30">
            <v>0.180029367971177</v>
          </cell>
          <cell r="N30">
            <v>0.237174593414367</v>
          </cell>
          <cell r="O30">
            <v>0.28851128485856797</v>
          </cell>
          <cell r="P30">
            <v>0.32034756480924398</v>
          </cell>
          <cell r="Q30">
            <v>0.28394168077543003</v>
          </cell>
          <cell r="R30">
            <v>0.23703056220580501</v>
          </cell>
          <cell r="S30">
            <v>0.184052851512951</v>
          </cell>
          <cell r="T30">
            <v>0.13833132023054301</v>
          </cell>
          <cell r="U30">
            <v>0.182054160256263</v>
          </cell>
          <cell r="V30">
            <v>0.23976259623812399</v>
          </cell>
          <cell r="W30">
            <v>0.285888568660984</v>
          </cell>
          <cell r="X30">
            <v>0.31226423536464498</v>
          </cell>
          <cell r="Y30">
            <v>0.28193625541148298</v>
          </cell>
          <cell r="Z30">
            <v>0.23754008348352501</v>
          </cell>
          <cell r="AA30">
            <v>0.18414192536530799</v>
          </cell>
          <cell r="AB30">
            <v>0.13013552066117301</v>
          </cell>
          <cell r="AC30">
            <v>0.18413736176404699</v>
          </cell>
          <cell r="AD30">
            <v>0.240856476933997</v>
          </cell>
          <cell r="AE30">
            <v>0.28267646831530802</v>
          </cell>
          <cell r="AF30">
            <v>0.32549483990562</v>
          </cell>
          <cell r="AG30">
            <v>0.28453147457936701</v>
          </cell>
          <cell r="AH30">
            <v>0.23288057691230099</v>
          </cell>
          <cell r="AI30">
            <v>0.179322576732453</v>
          </cell>
          <cell r="AJ30">
            <v>0.122765072688408</v>
          </cell>
          <cell r="AK30">
            <v>0.18100041164351</v>
          </cell>
          <cell r="AL30">
            <v>0.23314121702719301</v>
          </cell>
          <cell r="AM30">
            <v>0.27967408879453998</v>
          </cell>
          <cell r="AN30">
            <v>0.33845186900873597</v>
          </cell>
          <cell r="AO30">
            <v>0.29410745629465801</v>
          </cell>
          <cell r="AP30">
            <v>0.24533896252830001</v>
          </cell>
          <cell r="AQ30">
            <v>0.18759723067343001</v>
          </cell>
          <cell r="AR30">
            <v>0.113272450383732</v>
          </cell>
          <cell r="AS30">
            <v>0.19006448620366401</v>
          </cell>
          <cell r="AT30">
            <v>0.25123054379465998</v>
          </cell>
          <cell r="AU30">
            <v>0.30048892654264697</v>
          </cell>
          <cell r="AV30">
            <v>0.32436311487727998</v>
          </cell>
          <cell r="AW30">
            <v>0.285234996799059</v>
          </cell>
          <cell r="AX30">
            <v>0.23490333781985101</v>
          </cell>
          <cell r="AY30">
            <v>0.18751929862055799</v>
          </cell>
          <cell r="AZ30">
            <v>0.115229118826843</v>
          </cell>
          <cell r="BA30">
            <v>0.18808785283004001</v>
          </cell>
          <cell r="BB30">
            <v>0.24404772964879001</v>
          </cell>
          <cell r="BC30">
            <v>0.2876457107739</v>
          </cell>
          <cell r="BD30">
            <v>0.34552754880481901</v>
          </cell>
          <cell r="BE30">
            <v>0.29958776479287402</v>
          </cell>
          <cell r="BF30">
            <v>0.24222378188382099</v>
          </cell>
          <cell r="BG30">
            <v>0.179699866310531</v>
          </cell>
          <cell r="BH30">
            <v>0.103252589066867</v>
          </cell>
          <cell r="BI30">
            <v>0.18938201481650599</v>
          </cell>
          <cell r="BJ30">
            <v>0.25753565985660998</v>
          </cell>
          <cell r="BK30">
            <v>0.30901031830984699</v>
          </cell>
          <cell r="BL30">
            <v>0</v>
          </cell>
          <cell r="BM30">
            <v>0</v>
          </cell>
          <cell r="BN30">
            <v>0</v>
          </cell>
          <cell r="BO30">
            <v>0</v>
          </cell>
          <cell r="BP30">
            <v>0</v>
          </cell>
          <cell r="BQ30">
            <v>0</v>
          </cell>
          <cell r="BR30">
            <v>0</v>
          </cell>
          <cell r="BS30">
            <v>0</v>
          </cell>
        </row>
        <row r="31">
          <cell r="H31">
            <v>0.35180055859817599</v>
          </cell>
          <cell r="I31">
            <v>0.315833467785338</v>
          </cell>
          <cell r="J31">
            <v>0.27121584800936699</v>
          </cell>
          <cell r="K31">
            <v>0.22119180765413099</v>
          </cell>
          <cell r="L31">
            <v>0.17904768934921</v>
          </cell>
          <cell r="M31">
            <v>0.22007747266668301</v>
          </cell>
          <cell r="N31">
            <v>0.27381098584665797</v>
          </cell>
          <cell r="O31">
            <v>0.31740117872707202</v>
          </cell>
          <cell r="P31">
            <v>0.35007653140385098</v>
          </cell>
          <cell r="Q31">
            <v>0.31357631925872897</v>
          </cell>
          <cell r="R31">
            <v>0.27432143453742502</v>
          </cell>
          <cell r="S31">
            <v>0.22136255581553901</v>
          </cell>
          <cell r="T31">
            <v>0.17726390411132301</v>
          </cell>
          <cell r="U31">
            <v>0.217715720061918</v>
          </cell>
          <cell r="V31">
            <v>0.27647401113585801</v>
          </cell>
          <cell r="W31">
            <v>0.31566907314215598</v>
          </cell>
          <cell r="X31">
            <v>0.34183776448363201</v>
          </cell>
          <cell r="Y31">
            <v>0.31121356155956098</v>
          </cell>
          <cell r="Z31">
            <v>0.27295507667597302</v>
          </cell>
          <cell r="AA31">
            <v>0.220050067014916</v>
          </cell>
          <cell r="AB31">
            <v>0.17049982612262601</v>
          </cell>
          <cell r="AC31">
            <v>0.220587906781434</v>
          </cell>
          <cell r="AD31">
            <v>0.27593091824257698</v>
          </cell>
          <cell r="AE31">
            <v>0.31203988310092201</v>
          </cell>
          <cell r="AF31">
            <v>0.35422250160900798</v>
          </cell>
          <cell r="AG31">
            <v>0.31310787545443203</v>
          </cell>
          <cell r="AH31">
            <v>0.26952522082334901</v>
          </cell>
          <cell r="AI31">
            <v>0.21448868457175299</v>
          </cell>
          <cell r="AJ31">
            <v>0.151410165040786</v>
          </cell>
          <cell r="AK31">
            <v>0.21495798572206701</v>
          </cell>
          <cell r="AL31">
            <v>0.26886696012051398</v>
          </cell>
          <cell r="AM31">
            <v>0.30957725847541301</v>
          </cell>
          <cell r="AN31">
            <v>0.36670297836091198</v>
          </cell>
          <cell r="AO31">
            <v>0.32271427135078901</v>
          </cell>
          <cell r="AP31">
            <v>0.28263948978506098</v>
          </cell>
          <cell r="AQ31">
            <v>0.226846136726536</v>
          </cell>
          <cell r="AR31">
            <v>0.14565458953465499</v>
          </cell>
          <cell r="AS31">
            <v>0.22724051486937999</v>
          </cell>
          <cell r="AT31">
            <v>0.287475748872774</v>
          </cell>
          <cell r="AU31">
            <v>0.32887107603764998</v>
          </cell>
          <cell r="AV31">
            <v>0.35337036392550197</v>
          </cell>
          <cell r="AW31">
            <v>0.313057418693242</v>
          </cell>
          <cell r="AX31">
            <v>0.27356353985283499</v>
          </cell>
          <cell r="AY31">
            <v>0.22832013175808299</v>
          </cell>
          <cell r="AZ31">
            <v>0.14224102691754001</v>
          </cell>
          <cell r="BA31">
            <v>0.22571726759935501</v>
          </cell>
          <cell r="BB31">
            <v>0.28318169522954401</v>
          </cell>
          <cell r="BC31">
            <v>0.31933486636692598</v>
          </cell>
          <cell r="BD31">
            <v>0.37360154676726398</v>
          </cell>
          <cell r="BE31">
            <v>0.32576714332245599</v>
          </cell>
          <cell r="BF31">
            <v>0.28139250237631902</v>
          </cell>
          <cell r="BG31">
            <v>0.21780854307108499</v>
          </cell>
          <cell r="BH31">
            <v>0.12441871503697401</v>
          </cell>
          <cell r="BI31">
            <v>0.22379159939687099</v>
          </cell>
          <cell r="BJ31">
            <v>0.29057928522424897</v>
          </cell>
          <cell r="BK31">
            <v>0.33805352186427301</v>
          </cell>
          <cell r="BL31">
            <v>0</v>
          </cell>
          <cell r="BM31">
            <v>0</v>
          </cell>
          <cell r="BN31">
            <v>0</v>
          </cell>
          <cell r="BO31">
            <v>0</v>
          </cell>
          <cell r="BP31">
            <v>0</v>
          </cell>
          <cell r="BQ31">
            <v>0</v>
          </cell>
          <cell r="BR31">
            <v>0</v>
          </cell>
          <cell r="BS31">
            <v>0</v>
          </cell>
        </row>
        <row r="32">
          <cell r="H32">
            <v>0.37952828041756198</v>
          </cell>
          <cell r="I32">
            <v>0.34382085756125302</v>
          </cell>
          <cell r="J32">
            <v>0.308774449744813</v>
          </cell>
          <cell r="K32">
            <v>0.26175473374331998</v>
          </cell>
          <cell r="L32">
            <v>0.22487334874477999</v>
          </cell>
          <cell r="M32">
            <v>0.260160237272272</v>
          </cell>
          <cell r="N32">
            <v>0.30924122006725202</v>
          </cell>
          <cell r="O32">
            <v>0.34592061237528898</v>
          </cell>
          <cell r="P32">
            <v>0.37794366586399802</v>
          </cell>
          <cell r="Q32">
            <v>0.34216489593426902</v>
          </cell>
          <cell r="R32">
            <v>0.31064815954409702</v>
          </cell>
          <cell r="S32">
            <v>0.259678393199198</v>
          </cell>
          <cell r="T32">
            <v>0.21644476369780999</v>
          </cell>
          <cell r="U32">
            <v>0.25417417673325599</v>
          </cell>
          <cell r="V32">
            <v>0.31191987215125999</v>
          </cell>
          <cell r="W32">
            <v>0.34256067660535799</v>
          </cell>
          <cell r="X32">
            <v>0.36980686916375999</v>
          </cell>
          <cell r="Y32">
            <v>0.33946577724705002</v>
          </cell>
          <cell r="Z32">
            <v>0.30743671459271799</v>
          </cell>
          <cell r="AA32">
            <v>0.25709692972039999</v>
          </cell>
          <cell r="AB32">
            <v>0.215442618471857</v>
          </cell>
          <cell r="AC32">
            <v>0.25798744559270098</v>
          </cell>
          <cell r="AD32">
            <v>0.31081562172052601</v>
          </cell>
          <cell r="AE32">
            <v>0.33876399703170801</v>
          </cell>
          <cell r="AF32">
            <v>0.38136346464013998</v>
          </cell>
          <cell r="AG32">
            <v>0.34197024740672499</v>
          </cell>
          <cell r="AH32">
            <v>0.30395455874769001</v>
          </cell>
          <cell r="AI32">
            <v>0.249555026313551</v>
          </cell>
          <cell r="AJ32">
            <v>0.192647268175452</v>
          </cell>
          <cell r="AK32">
            <v>0.25018093065140101</v>
          </cell>
          <cell r="AL32">
            <v>0.30243892070685702</v>
          </cell>
          <cell r="AM32">
            <v>0.33643908056800598</v>
          </cell>
          <cell r="AN32">
            <v>0.39350663614332998</v>
          </cell>
          <cell r="AO32">
            <v>0.35093868394183297</v>
          </cell>
          <cell r="AP32">
            <v>0.31909045275064402</v>
          </cell>
          <cell r="AQ32">
            <v>0.26544973606525402</v>
          </cell>
          <cell r="AR32">
            <v>0.19397489240110999</v>
          </cell>
          <cell r="AS32">
            <v>0.26607847779414201</v>
          </cell>
          <cell r="AT32">
            <v>0.32073221424947701</v>
          </cell>
          <cell r="AU32">
            <v>0.35460529994634199</v>
          </cell>
          <cell r="AV32">
            <v>0.38103093793298298</v>
          </cell>
          <cell r="AW32">
            <v>0.339256001262355</v>
          </cell>
          <cell r="AX32">
            <v>0.31102659389329901</v>
          </cell>
          <cell r="AY32">
            <v>0.26835994086433601</v>
          </cell>
          <cell r="AZ32">
            <v>0.187471093928817</v>
          </cell>
          <cell r="BA32">
            <v>0.261518270293157</v>
          </cell>
          <cell r="BB32">
            <v>0.32011941375997999</v>
          </cell>
          <cell r="BC32">
            <v>0.34764534746903503</v>
          </cell>
          <cell r="BD32">
            <v>0.40033719595058298</v>
          </cell>
          <cell r="BE32">
            <v>0.35283503738185301</v>
          </cell>
          <cell r="BF32">
            <v>0.31629842208391001</v>
          </cell>
          <cell r="BG32">
            <v>0.25393569411363798</v>
          </cell>
          <cell r="BH32">
            <v>0.156683859061925</v>
          </cell>
          <cell r="BI32">
            <v>0.26222869261313497</v>
          </cell>
          <cell r="BJ32">
            <v>0.32714781473645699</v>
          </cell>
          <cell r="BK32">
            <v>0.36722850256696599</v>
          </cell>
          <cell r="BL32">
            <v>0</v>
          </cell>
          <cell r="BM32">
            <v>0</v>
          </cell>
          <cell r="BN32">
            <v>0</v>
          </cell>
          <cell r="BO32">
            <v>0</v>
          </cell>
          <cell r="BP32">
            <v>0</v>
          </cell>
          <cell r="BQ32">
            <v>0</v>
          </cell>
          <cell r="BR32">
            <v>0</v>
          </cell>
          <cell r="BS32">
            <v>0</v>
          </cell>
        </row>
        <row r="33">
          <cell r="H33">
            <v>0.40544948393339802</v>
          </cell>
          <cell r="I33">
            <v>0.37107425695530399</v>
          </cell>
          <cell r="J33">
            <v>0.34283005387616</v>
          </cell>
          <cell r="K33">
            <v>0.30150517527712001</v>
          </cell>
          <cell r="L33">
            <v>0.26944776568331302</v>
          </cell>
          <cell r="M33">
            <v>0.29940644168059999</v>
          </cell>
          <cell r="N33">
            <v>0.34195679022728798</v>
          </cell>
          <cell r="O33">
            <v>0.37459718032067102</v>
          </cell>
          <cell r="P33">
            <v>0.40395029033481</v>
          </cell>
          <cell r="Q33">
            <v>0.36963426849494002</v>
          </cell>
          <cell r="R33">
            <v>0.34326748852730399</v>
          </cell>
          <cell r="S33">
            <v>0.29736813865630202</v>
          </cell>
          <cell r="T33">
            <v>0.25454100123682899</v>
          </cell>
          <cell r="U33">
            <v>0.29046609984490002</v>
          </cell>
          <cell r="V33">
            <v>0.34489012123048701</v>
          </cell>
          <cell r="W33">
            <v>0.37009714287734202</v>
          </cell>
          <cell r="X33">
            <v>0.39605396329898901</v>
          </cell>
          <cell r="Y33">
            <v>0.36731149253691397</v>
          </cell>
          <cell r="Z33">
            <v>0.33917518936917801</v>
          </cell>
          <cell r="AA33">
            <v>0.293458099607177</v>
          </cell>
          <cell r="AB33">
            <v>0.25977653851577398</v>
          </cell>
          <cell r="AC33">
            <v>0.295017434208802</v>
          </cell>
          <cell r="AD33">
            <v>0.34292784489225903</v>
          </cell>
          <cell r="AE33">
            <v>0.36545414183460001</v>
          </cell>
          <cell r="AF33">
            <v>0.40681241093138398</v>
          </cell>
          <cell r="AG33">
            <v>0.36887118626372201</v>
          </cell>
          <cell r="AH33">
            <v>0.336149121203699</v>
          </cell>
          <cell r="AI33">
            <v>0.285244631773511</v>
          </cell>
          <cell r="AJ33">
            <v>0.23496074247705101</v>
          </cell>
          <cell r="AK33">
            <v>0.28502659359774701</v>
          </cell>
          <cell r="AL33">
            <v>0.33514490507134398</v>
          </cell>
          <cell r="AM33">
            <v>0.360782588123984</v>
          </cell>
          <cell r="AN33">
            <v>0.41870959812633601</v>
          </cell>
          <cell r="AO33">
            <v>0.37774497952722702</v>
          </cell>
          <cell r="AP33">
            <v>0.35248332108319602</v>
          </cell>
          <cell r="AQ33">
            <v>0.30451213283276701</v>
          </cell>
          <cell r="AR33">
            <v>0.24349216324805401</v>
          </cell>
          <cell r="AS33">
            <v>0.30370650352533801</v>
          </cell>
          <cell r="AT33">
            <v>0.35417073030583601</v>
          </cell>
          <cell r="AU33">
            <v>0.37836383675379598</v>
          </cell>
          <cell r="AV33">
            <v>0.407082909852579</v>
          </cell>
          <cell r="AW33">
            <v>0.36488727855236402</v>
          </cell>
          <cell r="AX33">
            <v>0.34399512741917099</v>
          </cell>
          <cell r="AY33">
            <v>0.308648556094761</v>
          </cell>
          <cell r="AZ33">
            <v>0.238792967631486</v>
          </cell>
          <cell r="BA33">
            <v>0.29855557050047798</v>
          </cell>
          <cell r="BB33">
            <v>0.35204354799413601</v>
          </cell>
          <cell r="BC33">
            <v>0.373438272591398</v>
          </cell>
          <cell r="BD33">
            <v>0.42553419182037899</v>
          </cell>
          <cell r="BE33">
            <v>0.3806057018199</v>
          </cell>
          <cell r="BF33">
            <v>0.34719217277465197</v>
          </cell>
          <cell r="BG33">
            <v>0.292057922210543</v>
          </cell>
          <cell r="BH33">
            <v>0.20716532351375699</v>
          </cell>
          <cell r="BI33">
            <v>0.29808481215955301</v>
          </cell>
          <cell r="BJ33">
            <v>0.35916006890191199</v>
          </cell>
          <cell r="BK33">
            <v>0.39322410834513999</v>
          </cell>
          <cell r="BL33">
            <v>0</v>
          </cell>
          <cell r="BM33">
            <v>0</v>
          </cell>
          <cell r="BN33">
            <v>0</v>
          </cell>
          <cell r="BO33">
            <v>0</v>
          </cell>
          <cell r="BP33">
            <v>0</v>
          </cell>
          <cell r="BQ33">
            <v>0</v>
          </cell>
          <cell r="BR33">
            <v>0</v>
          </cell>
          <cell r="BS33">
            <v>0</v>
          </cell>
        </row>
        <row r="34">
          <cell r="H34">
            <v>0.45198398530946798</v>
          </cell>
          <cell r="I34">
            <v>0.42186720179111398</v>
          </cell>
          <cell r="J34">
            <v>0.40230798961771702</v>
          </cell>
          <cell r="K34">
            <v>0.37420895121528902</v>
          </cell>
          <cell r="L34">
            <v>0.35202790448589899</v>
          </cell>
          <cell r="M34">
            <v>0.37090444298277397</v>
          </cell>
          <cell r="N34">
            <v>0.402490358010829</v>
          </cell>
          <cell r="O34">
            <v>0.42488803992489599</v>
          </cell>
          <cell r="P34">
            <v>0.45056612643024102</v>
          </cell>
          <cell r="Q34">
            <v>0.42128435463414698</v>
          </cell>
          <cell r="R34">
            <v>0.40311695437551198</v>
          </cell>
          <cell r="S34">
            <v>0.36706328452053699</v>
          </cell>
          <cell r="T34">
            <v>0.32733344371631901</v>
          </cell>
          <cell r="U34">
            <v>0.358729506312577</v>
          </cell>
          <cell r="V34">
            <v>0.40432936150106902</v>
          </cell>
          <cell r="W34">
            <v>0.422841027300494</v>
          </cell>
          <cell r="X34">
            <v>0.44333424869714499</v>
          </cell>
          <cell r="Y34">
            <v>0.41719508588457099</v>
          </cell>
          <cell r="Z34">
            <v>0.39711309448701798</v>
          </cell>
          <cell r="AA34">
            <v>0.36201461683041503</v>
          </cell>
          <cell r="AB34">
            <v>0.33968021607179399</v>
          </cell>
          <cell r="AC34">
            <v>0.36372574668271901</v>
          </cell>
          <cell r="AD34">
            <v>0.40193432969245801</v>
          </cell>
          <cell r="AE34">
            <v>0.41800657745091402</v>
          </cell>
          <cell r="AF34">
            <v>0.45262141365615599</v>
          </cell>
          <cell r="AG34">
            <v>0.41465976681761402</v>
          </cell>
          <cell r="AH34">
            <v>0.39471585248965901</v>
          </cell>
          <cell r="AI34">
            <v>0.35187843049527301</v>
          </cell>
          <cell r="AJ34">
            <v>0.31318018246975099</v>
          </cell>
          <cell r="AK34">
            <v>0.35105452542072302</v>
          </cell>
          <cell r="AL34">
            <v>0.39598880703603101</v>
          </cell>
          <cell r="AM34">
            <v>0.41007013193667702</v>
          </cell>
          <cell r="AN34">
            <v>0.46418820387728199</v>
          </cell>
          <cell r="AO34">
            <v>0.42309918239055699</v>
          </cell>
          <cell r="AP34">
            <v>0.41220142782325703</v>
          </cell>
          <cell r="AQ34">
            <v>0.37549026066667102</v>
          </cell>
          <cell r="AR34">
            <v>0.33468533315393501</v>
          </cell>
          <cell r="AS34">
            <v>0.37376965452636202</v>
          </cell>
          <cell r="AT34">
            <v>0.41493544478566302</v>
          </cell>
          <cell r="AU34">
            <v>0.42841704196553299</v>
          </cell>
          <cell r="AV34">
            <v>0.45424438105588599</v>
          </cell>
          <cell r="AW34">
            <v>0.41423557633121499</v>
          </cell>
          <cell r="AX34">
            <v>0.403922842658196</v>
          </cell>
          <cell r="AY34">
            <v>0.38112354972871398</v>
          </cell>
          <cell r="AZ34">
            <v>0.32701212403082403</v>
          </cell>
          <cell r="BA34">
            <v>0.36587489779107701</v>
          </cell>
          <cell r="BB34">
            <v>0.40967863423572198</v>
          </cell>
          <cell r="BC34">
            <v>0.418915745090779</v>
          </cell>
          <cell r="BD34">
            <v>0.47109447289018003</v>
          </cell>
          <cell r="BE34">
            <v>0.42916966753069502</v>
          </cell>
          <cell r="BF34">
            <v>0.40590102908077103</v>
          </cell>
          <cell r="BG34">
            <v>0.36157886691373098</v>
          </cell>
          <cell r="BH34">
            <v>0.30144793032463502</v>
          </cell>
          <cell r="BI34">
            <v>0.36859734188321602</v>
          </cell>
          <cell r="BJ34">
            <v>0.414742542573518</v>
          </cell>
          <cell r="BK34">
            <v>0.43784187420006299</v>
          </cell>
          <cell r="BL34">
            <v>0</v>
          </cell>
          <cell r="BM34">
            <v>0</v>
          </cell>
          <cell r="BN34">
            <v>0</v>
          </cell>
          <cell r="BO34">
            <v>0</v>
          </cell>
          <cell r="BP34">
            <v>0</v>
          </cell>
          <cell r="BQ34">
            <v>0</v>
          </cell>
          <cell r="BR34">
            <v>0</v>
          </cell>
          <cell r="BS34">
            <v>0</v>
          </cell>
        </row>
        <row r="35">
          <cell r="H35">
            <v>0.49192699624543201</v>
          </cell>
          <cell r="I35">
            <v>0.46451881354056801</v>
          </cell>
          <cell r="J35">
            <v>0.45470820420172597</v>
          </cell>
          <cell r="K35">
            <v>0.43616395059284502</v>
          </cell>
          <cell r="L35">
            <v>0.42007350528621201</v>
          </cell>
          <cell r="M35">
            <v>0.43209442775535201</v>
          </cell>
          <cell r="N35">
            <v>0.45366942577691</v>
          </cell>
          <cell r="O35">
            <v>0.46601290675097801</v>
          </cell>
          <cell r="P35">
            <v>0.49053005278323603</v>
          </cell>
          <cell r="Q35">
            <v>0.46286356316905197</v>
          </cell>
          <cell r="R35">
            <v>0.455144042909363</v>
          </cell>
          <cell r="S35">
            <v>0.42729179517083499</v>
          </cell>
          <cell r="T35">
            <v>0.39147149087844002</v>
          </cell>
          <cell r="U35">
            <v>0.41858978944980202</v>
          </cell>
          <cell r="V35">
            <v>0.455163081807263</v>
          </cell>
          <cell r="W35">
            <v>0.46506883060380599</v>
          </cell>
          <cell r="X35">
            <v>0.484026544695566</v>
          </cell>
          <cell r="Y35">
            <v>0.45797014830363703</v>
          </cell>
          <cell r="Z35">
            <v>0.44690741673599499</v>
          </cell>
          <cell r="AA35">
            <v>0.42147970597828699</v>
          </cell>
          <cell r="AB35">
            <v>0.40697628088224003</v>
          </cell>
          <cell r="AC35">
            <v>0.423203946445045</v>
          </cell>
          <cell r="AD35">
            <v>0.45079130507364701</v>
          </cell>
          <cell r="AE35">
            <v>0.46049308784673798</v>
          </cell>
          <cell r="AF35">
            <v>0.49236481147394501</v>
          </cell>
          <cell r="AG35">
            <v>0.45473401812145198</v>
          </cell>
          <cell r="AH35">
            <v>0.445620690264174</v>
          </cell>
          <cell r="AI35">
            <v>0.41068859004948499</v>
          </cell>
          <cell r="AJ35">
            <v>0.37961348885332302</v>
          </cell>
          <cell r="AK35">
            <v>0.41022340050405698</v>
          </cell>
          <cell r="AL35">
            <v>0.44697014512004102</v>
          </cell>
          <cell r="AM35">
            <v>0.45453840710648402</v>
          </cell>
          <cell r="AN35">
            <v>0.50338343888489401</v>
          </cell>
          <cell r="AO35">
            <v>0.46101668482018499</v>
          </cell>
          <cell r="AP35">
            <v>0.46242565596789698</v>
          </cell>
          <cell r="AQ35">
            <v>0.43693506739980198</v>
          </cell>
          <cell r="AR35">
            <v>0.40957492309784899</v>
          </cell>
          <cell r="AS35">
            <v>0.43491706708383898</v>
          </cell>
          <cell r="AT35">
            <v>0.463659459555195</v>
          </cell>
          <cell r="AU35">
            <v>0.46980248219769699</v>
          </cell>
          <cell r="AV35">
            <v>0.49494396618727299</v>
          </cell>
          <cell r="AW35">
            <v>0.45759309346225902</v>
          </cell>
          <cell r="AX35">
            <v>0.456984365634931</v>
          </cell>
          <cell r="AY35">
            <v>0.44246683924131902</v>
          </cell>
          <cell r="AZ35">
            <v>0.39663635384168</v>
          </cell>
          <cell r="BA35">
            <v>0.424997150151745</v>
          </cell>
          <cell r="BB35">
            <v>0.46206197857729697</v>
          </cell>
          <cell r="BC35">
            <v>0.45943087178924102</v>
          </cell>
          <cell r="BD35">
            <v>0.51042254405036402</v>
          </cell>
          <cell r="BE35">
            <v>0.46925445938361898</v>
          </cell>
          <cell r="BF35">
            <v>0.45823349639136002</v>
          </cell>
          <cell r="BG35">
            <v>0.42357478066883297</v>
          </cell>
          <cell r="BH35">
            <v>0.37727626998547098</v>
          </cell>
          <cell r="BI35">
            <v>0.43027807640098997</v>
          </cell>
          <cell r="BJ35">
            <v>0.464576730808757</v>
          </cell>
          <cell r="BK35">
            <v>0.47474755020673098</v>
          </cell>
          <cell r="BL35">
            <v>0</v>
          </cell>
          <cell r="BM35">
            <v>0</v>
          </cell>
          <cell r="BN35">
            <v>0</v>
          </cell>
          <cell r="BO35">
            <v>0</v>
          </cell>
          <cell r="BP35">
            <v>0</v>
          </cell>
          <cell r="BQ35">
            <v>0</v>
          </cell>
          <cell r="BR35">
            <v>0</v>
          </cell>
          <cell r="BS35">
            <v>0</v>
          </cell>
        </row>
        <row r="36">
          <cell r="H36">
            <v>0.52644623963002402</v>
          </cell>
          <cell r="I36">
            <v>0.49965786358465802</v>
          </cell>
          <cell r="J36">
            <v>0.49830657567669701</v>
          </cell>
          <cell r="K36">
            <v>0.48797424043574</v>
          </cell>
          <cell r="L36">
            <v>0.47483448611039802</v>
          </cell>
          <cell r="M36">
            <v>0.48323197491742498</v>
          </cell>
          <cell r="N36">
            <v>0.49718361242047499</v>
          </cell>
          <cell r="O36">
            <v>0.50075994765415599</v>
          </cell>
          <cell r="P36">
            <v>0.52504187433646399</v>
          </cell>
          <cell r="Q36">
            <v>0.497942569811472</v>
          </cell>
          <cell r="R36">
            <v>0.498324241704177</v>
          </cell>
          <cell r="S36">
            <v>0.478192225939649</v>
          </cell>
          <cell r="T36">
            <v>0.44486744558927599</v>
          </cell>
          <cell r="U36">
            <v>0.46956247399985801</v>
          </cell>
          <cell r="V36">
            <v>0.49895303759693299</v>
          </cell>
          <cell r="W36">
            <v>0.49994448045930501</v>
          </cell>
          <cell r="X36">
            <v>0.519250238204778</v>
          </cell>
          <cell r="Y36">
            <v>0.49333717643389502</v>
          </cell>
          <cell r="Z36">
            <v>0.49010932411303798</v>
          </cell>
          <cell r="AA36">
            <v>0.47223747008808897</v>
          </cell>
          <cell r="AB36">
            <v>0.46099738519377798</v>
          </cell>
          <cell r="AC36">
            <v>0.47405652917272401</v>
          </cell>
          <cell r="AD36">
            <v>0.49423879812971899</v>
          </cell>
          <cell r="AE36">
            <v>0.49582441737014599</v>
          </cell>
          <cell r="AF36">
            <v>0.52700604396560402</v>
          </cell>
          <cell r="AG36">
            <v>0.493662204667286</v>
          </cell>
          <cell r="AH36">
            <v>0.49000229830363601</v>
          </cell>
          <cell r="AI36">
            <v>0.460888791511537</v>
          </cell>
          <cell r="AJ36">
            <v>0.43380435651657301</v>
          </cell>
          <cell r="AK36">
            <v>0.46052645826356298</v>
          </cell>
          <cell r="AL36">
            <v>0.488809284712929</v>
          </cell>
          <cell r="AM36">
            <v>0.49096663176845701</v>
          </cell>
          <cell r="AN36">
            <v>0.53735509855640895</v>
          </cell>
          <cell r="AO36">
            <v>0.49757015601725901</v>
          </cell>
          <cell r="AP36">
            <v>0.50632761450757202</v>
          </cell>
          <cell r="AQ36">
            <v>0.48876882546344602</v>
          </cell>
          <cell r="AR36">
            <v>0.46889445505935701</v>
          </cell>
          <cell r="AS36">
            <v>0.48597793697899</v>
          </cell>
          <cell r="AT36">
            <v>0.50522410141881902</v>
          </cell>
          <cell r="AU36">
            <v>0.50414116179129698</v>
          </cell>
          <cell r="AV36">
            <v>0.53021879050640397</v>
          </cell>
          <cell r="AW36">
            <v>0.49372027416561998</v>
          </cell>
          <cell r="AX36">
            <v>0.50144097180663705</v>
          </cell>
          <cell r="AY36">
            <v>0.49408385594286602</v>
          </cell>
          <cell r="AZ36">
            <v>0.45372353616095001</v>
          </cell>
          <cell r="BA36">
            <v>0.47527823263827701</v>
          </cell>
          <cell r="BB36">
            <v>0.50387190141218896</v>
          </cell>
          <cell r="BC36">
            <v>0.49614858313200999</v>
          </cell>
          <cell r="BD36">
            <v>0.54452573373556001</v>
          </cell>
          <cell r="BE36">
            <v>0.50277956537936497</v>
          </cell>
          <cell r="BF36">
            <v>0.50103667817757203</v>
          </cell>
          <cell r="BG36">
            <v>0.47597039718217699</v>
          </cell>
          <cell r="BH36">
            <v>0.440925064279025</v>
          </cell>
          <cell r="BI36">
            <v>0.481900385015059</v>
          </cell>
          <cell r="BJ36">
            <v>0.50656488382394604</v>
          </cell>
          <cell r="BK36">
            <v>0.50640953988010196</v>
          </cell>
          <cell r="BL36">
            <v>0</v>
          </cell>
          <cell r="BM36">
            <v>0</v>
          </cell>
          <cell r="BN36">
            <v>0</v>
          </cell>
          <cell r="BO36">
            <v>0</v>
          </cell>
          <cell r="BP36">
            <v>0</v>
          </cell>
          <cell r="BQ36">
            <v>0</v>
          </cell>
          <cell r="BR36">
            <v>0</v>
          </cell>
          <cell r="BS36">
            <v>0</v>
          </cell>
        </row>
        <row r="37">
          <cell r="H37">
            <v>0.55597532570896802</v>
          </cell>
          <cell r="I37">
            <v>0.52922751807377799</v>
          </cell>
          <cell r="J37">
            <v>0.53538172212903001</v>
          </cell>
          <cell r="K37">
            <v>0.53110104743653797</v>
          </cell>
          <cell r="L37">
            <v>0.51986368880260403</v>
          </cell>
          <cell r="M37">
            <v>0.52590181446111595</v>
          </cell>
          <cell r="N37">
            <v>0.53340078408001301</v>
          </cell>
          <cell r="O37">
            <v>0.53268470197128404</v>
          </cell>
          <cell r="P37">
            <v>0.55449783253295304</v>
          </cell>
          <cell r="Q37">
            <v>0.52958973959494504</v>
          </cell>
          <cell r="R37">
            <v>0.53532801755945303</v>
          </cell>
          <cell r="S37">
            <v>0.52098867183057695</v>
          </cell>
          <cell r="T37">
            <v>0.48949083306020802</v>
          </cell>
          <cell r="U37">
            <v>0.51246793155764903</v>
          </cell>
          <cell r="V37">
            <v>0.53603343653918201</v>
          </cell>
          <cell r="W37">
            <v>0.53024683851412602</v>
          </cell>
          <cell r="X37">
            <v>0.54938483141941696</v>
          </cell>
          <cell r="Y37">
            <v>0.52661219619306099</v>
          </cell>
          <cell r="Z37">
            <v>0.52699994742309297</v>
          </cell>
          <cell r="AA37">
            <v>0.515024558988876</v>
          </cell>
          <cell r="AB37">
            <v>0.50492772942873598</v>
          </cell>
          <cell r="AC37">
            <v>0.51677177244263295</v>
          </cell>
          <cell r="AD37">
            <v>0.53159059890175198</v>
          </cell>
          <cell r="AE37">
            <v>0.52672350278651903</v>
          </cell>
          <cell r="AF37">
            <v>0.55660302367455305</v>
          </cell>
          <cell r="AG37">
            <v>0.52577329937292305</v>
          </cell>
          <cell r="AH37">
            <v>0.52705081247385099</v>
          </cell>
          <cell r="AI37">
            <v>0.50393487273865201</v>
          </cell>
          <cell r="AJ37">
            <v>0.47878061497904101</v>
          </cell>
          <cell r="AK37">
            <v>0.50331909268339503</v>
          </cell>
          <cell r="AL37">
            <v>0.52598660688096099</v>
          </cell>
          <cell r="AM37">
            <v>0.52109821639228004</v>
          </cell>
          <cell r="AN37">
            <v>0.56656533302269496</v>
          </cell>
          <cell r="AO37">
            <v>0.52938892449973796</v>
          </cell>
          <cell r="AP37">
            <v>0.542941843090335</v>
          </cell>
          <cell r="AQ37">
            <v>0.53217248246841897</v>
          </cell>
          <cell r="AR37">
            <v>0.51655050139325498</v>
          </cell>
          <cell r="AS37">
            <v>0.52895927742785798</v>
          </cell>
          <cell r="AT37">
            <v>0.54203262696285204</v>
          </cell>
          <cell r="AU37">
            <v>0.53304856951673496</v>
          </cell>
          <cell r="AV37">
            <v>0.56038754101267696</v>
          </cell>
          <cell r="AW37">
            <v>0.52416514953075499</v>
          </cell>
          <cell r="AX37">
            <v>0.53786218693551502</v>
          </cell>
          <cell r="AY37">
            <v>0.53706925290999397</v>
          </cell>
          <cell r="AZ37">
            <v>0.50112135192527496</v>
          </cell>
          <cell r="BA37">
            <v>0.51810144112125001</v>
          </cell>
          <cell r="BB37">
            <v>0.53852843618866397</v>
          </cell>
          <cell r="BC37">
            <v>0.52778658588350802</v>
          </cell>
          <cell r="BD37">
            <v>0.57370249022437503</v>
          </cell>
          <cell r="BE37">
            <v>0.530832306961318</v>
          </cell>
          <cell r="BF37">
            <v>0.53478780638325396</v>
          </cell>
          <cell r="BG37">
            <v>0.52071075831400804</v>
          </cell>
          <cell r="BH37">
            <v>0.494434544354935</v>
          </cell>
          <cell r="BI37">
            <v>0.52573883706152202</v>
          </cell>
          <cell r="BJ37">
            <v>0.54126704531828296</v>
          </cell>
          <cell r="BK37">
            <v>0.53488364232742802</v>
          </cell>
          <cell r="BL37">
            <v>0</v>
          </cell>
          <cell r="BM37">
            <v>0</v>
          </cell>
          <cell r="BN37">
            <v>0</v>
          </cell>
          <cell r="BO37">
            <v>0</v>
          </cell>
          <cell r="BP37">
            <v>0</v>
          </cell>
          <cell r="BQ37">
            <v>0</v>
          </cell>
          <cell r="BR37">
            <v>0</v>
          </cell>
          <cell r="BS37">
            <v>0</v>
          </cell>
        </row>
        <row r="38">
          <cell r="H38">
            <v>0.58204351657597497</v>
          </cell>
          <cell r="I38">
            <v>0.55672571564018003</v>
          </cell>
          <cell r="J38">
            <v>0.56678647935135695</v>
          </cell>
          <cell r="K38">
            <v>0.56708393178110506</v>
          </cell>
          <cell r="L38">
            <v>0.55712116678523305</v>
          </cell>
          <cell r="M38">
            <v>0.56190971287565505</v>
          </cell>
          <cell r="N38">
            <v>0.56401618231748596</v>
          </cell>
          <cell r="O38">
            <v>0.56068687595890399</v>
          </cell>
          <cell r="P38">
            <v>0.58018827442827403</v>
          </cell>
          <cell r="Q38">
            <v>0.55873272199458901</v>
          </cell>
          <cell r="R38">
            <v>0.56646755693107698</v>
          </cell>
          <cell r="S38">
            <v>0.55688582190248404</v>
          </cell>
          <cell r="T38">
            <v>0.52723308203104002</v>
          </cell>
          <cell r="U38">
            <v>0.548855624580321</v>
          </cell>
          <cell r="V38">
            <v>0.56693394660618301</v>
          </cell>
          <cell r="W38">
            <v>0.55834251796572598</v>
          </cell>
          <cell r="X38">
            <v>0.57586870597728401</v>
          </cell>
          <cell r="Y38">
            <v>0.55518292509186995</v>
          </cell>
          <cell r="Z38">
            <v>0.55821822605179505</v>
          </cell>
          <cell r="AA38">
            <v>0.55111858023342897</v>
          </cell>
          <cell r="AB38">
            <v>0.54135194019412003</v>
          </cell>
          <cell r="AC38">
            <v>0.55282708540372805</v>
          </cell>
          <cell r="AD38">
            <v>0.56294117363587304</v>
          </cell>
          <cell r="AE38">
            <v>0.55503362974440296</v>
          </cell>
          <cell r="AF38">
            <v>0.58239856355942898</v>
          </cell>
          <cell r="AG38">
            <v>0.55303567830777001</v>
          </cell>
          <cell r="AH38">
            <v>0.55883251197653405</v>
          </cell>
          <cell r="AI38">
            <v>0.54026790977389805</v>
          </cell>
          <cell r="AJ38">
            <v>0.51658860946190999</v>
          </cell>
          <cell r="AK38">
            <v>0.53986059923399699</v>
          </cell>
          <cell r="AL38">
            <v>0.558646733665349</v>
          </cell>
          <cell r="AM38">
            <v>0.54845123734869705</v>
          </cell>
          <cell r="AN38">
            <v>0.59211176769272</v>
          </cell>
          <cell r="AO38">
            <v>0.55628894908154503</v>
          </cell>
          <cell r="AP38">
            <v>0.57400573080232897</v>
          </cell>
          <cell r="AQ38">
            <v>0.56847276041672901</v>
          </cell>
          <cell r="AR38">
            <v>0.55563294180103295</v>
          </cell>
          <cell r="AS38">
            <v>0.56518270204403098</v>
          </cell>
          <cell r="AT38">
            <v>0.57303560575504997</v>
          </cell>
          <cell r="AU38">
            <v>0.55912111131472697</v>
          </cell>
          <cell r="AV38">
            <v>0.58673838838044601</v>
          </cell>
          <cell r="AW38">
            <v>0.55016286628146005</v>
          </cell>
          <cell r="AX38">
            <v>0.56847360501816802</v>
          </cell>
          <cell r="AY38">
            <v>0.57275505021594997</v>
          </cell>
          <cell r="AZ38">
            <v>0.54039306138277099</v>
          </cell>
          <cell r="BA38">
            <v>0.55374932170967295</v>
          </cell>
          <cell r="BB38">
            <v>0.569609258467623</v>
          </cell>
          <cell r="BC38">
            <v>0.55525927702293998</v>
          </cell>
          <cell r="BD38">
            <v>0.59919358367869102</v>
          </cell>
          <cell r="BE38">
            <v>0.55518564987493901</v>
          </cell>
          <cell r="BF38">
            <v>0.564316628498432</v>
          </cell>
          <cell r="BG38">
            <v>0.55791855185180095</v>
          </cell>
          <cell r="BH38">
            <v>0.53914184158903</v>
          </cell>
          <cell r="BI38">
            <v>0.56316032089263601</v>
          </cell>
          <cell r="BJ38">
            <v>0.57115379775167696</v>
          </cell>
          <cell r="BK38">
            <v>0.56047517101761202</v>
          </cell>
          <cell r="BL38">
            <v>0</v>
          </cell>
          <cell r="BM38">
            <v>0</v>
          </cell>
          <cell r="BN38">
            <v>0</v>
          </cell>
          <cell r="BO38">
            <v>0</v>
          </cell>
          <cell r="BP38">
            <v>0</v>
          </cell>
          <cell r="BQ38">
            <v>0</v>
          </cell>
          <cell r="BR38">
            <v>0</v>
          </cell>
          <cell r="BS38">
            <v>0</v>
          </cell>
        </row>
        <row r="39">
          <cell r="H39">
            <v>0.60455437910412402</v>
          </cell>
          <cell r="I39">
            <v>0.58163481450412102</v>
          </cell>
          <cell r="J39">
            <v>0.59344569969097805</v>
          </cell>
          <cell r="K39">
            <v>0.59772632053736696</v>
          </cell>
          <cell r="L39">
            <v>0.58827638228228996</v>
          </cell>
          <cell r="M39">
            <v>0.59223602059200198</v>
          </cell>
          <cell r="N39">
            <v>0.59056908149426701</v>
          </cell>
          <cell r="O39">
            <v>0.58473100761340502</v>
          </cell>
          <cell r="P39">
            <v>0.60261246905597399</v>
          </cell>
          <cell r="Q39">
            <v>0.58334718896283999</v>
          </cell>
          <cell r="R39">
            <v>0.59333258014929002</v>
          </cell>
          <cell r="S39">
            <v>0.58763334843953896</v>
          </cell>
          <cell r="T39">
            <v>0.55907076659464505</v>
          </cell>
          <cell r="U39">
            <v>0.57996159576816397</v>
          </cell>
          <cell r="V39">
            <v>0.59296084155141304</v>
          </cell>
          <cell r="W39">
            <v>0.58277084829074399</v>
          </cell>
          <cell r="X39">
            <v>0.59892012813122797</v>
          </cell>
          <cell r="Y39">
            <v>0.57947854098852403</v>
          </cell>
          <cell r="Z39">
            <v>0.58502672869102401</v>
          </cell>
          <cell r="AA39">
            <v>0.58177983737289696</v>
          </cell>
          <cell r="AB39">
            <v>0.57220146735929101</v>
          </cell>
          <cell r="AC39">
            <v>0.58333020241983002</v>
          </cell>
          <cell r="AD39">
            <v>0.58932618661427905</v>
          </cell>
          <cell r="AE39">
            <v>0.579444843968416</v>
          </cell>
          <cell r="AF39">
            <v>0.60468575836648497</v>
          </cell>
          <cell r="AG39">
            <v>0.57621140805305304</v>
          </cell>
          <cell r="AH39">
            <v>0.58586525500776099</v>
          </cell>
          <cell r="AI39">
            <v>0.57107645787587302</v>
          </cell>
          <cell r="AJ39">
            <v>0.54852121584193603</v>
          </cell>
          <cell r="AK39">
            <v>0.57096742898826203</v>
          </cell>
          <cell r="AL39">
            <v>0.58599319551249796</v>
          </cell>
          <cell r="AM39">
            <v>0.57259396886147595</v>
          </cell>
          <cell r="AN39">
            <v>0.61420208407296695</v>
          </cell>
          <cell r="AO39">
            <v>0.57913388619139905</v>
          </cell>
          <cell r="AP39">
            <v>0.60060081587627001</v>
          </cell>
          <cell r="AQ39">
            <v>0.59920798385505802</v>
          </cell>
          <cell r="AR39">
            <v>0.58819969602158195</v>
          </cell>
          <cell r="AS39">
            <v>0.59582407724367703</v>
          </cell>
          <cell r="AT39">
            <v>0.59895873499166996</v>
          </cell>
          <cell r="AU39">
            <v>0.58209036971181305</v>
          </cell>
          <cell r="AV39">
            <v>0.60951928337318895</v>
          </cell>
          <cell r="AW39">
            <v>0.57233324062453095</v>
          </cell>
          <cell r="AX39">
            <v>0.59504470127339704</v>
          </cell>
          <cell r="AY39">
            <v>0.60314576436964895</v>
          </cell>
          <cell r="AZ39">
            <v>0.57336762215225001</v>
          </cell>
          <cell r="BA39">
            <v>0.58389066720067595</v>
          </cell>
          <cell r="BB39">
            <v>0.59616267378545496</v>
          </cell>
          <cell r="BC39">
            <v>0.57869534858807103</v>
          </cell>
          <cell r="BD39">
            <v>0.62123504820059205</v>
          </cell>
          <cell r="BE39">
            <v>0.57795315558964699</v>
          </cell>
          <cell r="BF39">
            <v>0.59087896864620004</v>
          </cell>
          <cell r="BG39">
            <v>0.58913721427114496</v>
          </cell>
          <cell r="BH39">
            <v>0.57650176188003599</v>
          </cell>
          <cell r="BI39">
            <v>0.59439802303436595</v>
          </cell>
          <cell r="BJ39">
            <v>0.59832059422463502</v>
          </cell>
          <cell r="BK39">
            <v>0.58271206381066898</v>
          </cell>
          <cell r="BL39">
            <v>0</v>
          </cell>
          <cell r="BM39">
            <v>0</v>
          </cell>
          <cell r="BN39">
            <v>0</v>
          </cell>
          <cell r="BO39">
            <v>0</v>
          </cell>
          <cell r="BP39">
            <v>0</v>
          </cell>
          <cell r="BQ39">
            <v>0</v>
          </cell>
          <cell r="BR39">
            <v>0</v>
          </cell>
          <cell r="BS39">
            <v>0</v>
          </cell>
        </row>
        <row r="40">
          <cell r="H40">
            <v>0.64966633659879902</v>
          </cell>
          <cell r="I40">
            <v>0.63002877022053705</v>
          </cell>
          <cell r="J40">
            <v>0.64591241091846097</v>
          </cell>
          <cell r="K40">
            <v>0.65607661183104105</v>
          </cell>
          <cell r="L40">
            <v>0.64798264231960101</v>
          </cell>
          <cell r="M40">
            <v>0.65038531687059897</v>
          </cell>
          <cell r="N40">
            <v>0.64352863112838998</v>
          </cell>
          <cell r="O40">
            <v>0.63204400716979903</v>
          </cell>
          <cell r="P40">
            <v>0.64793678905849506</v>
          </cell>
          <cell r="Q40">
            <v>0.63153720110141198</v>
          </cell>
          <cell r="R40">
            <v>0.64552051335376703</v>
          </cell>
          <cell r="S40">
            <v>0.64658595047614398</v>
          </cell>
          <cell r="T40">
            <v>0.62093370194425102</v>
          </cell>
          <cell r="U40">
            <v>0.63956124444540696</v>
          </cell>
          <cell r="V40">
            <v>0.64589091369301599</v>
          </cell>
          <cell r="W40">
            <v>0.63084193092331997</v>
          </cell>
          <cell r="X40">
            <v>0.64519328456548197</v>
          </cell>
          <cell r="Y40">
            <v>0.62725760889643301</v>
          </cell>
          <cell r="Z40">
            <v>0.63746733581947601</v>
          </cell>
          <cell r="AA40">
            <v>0.64125047113411804</v>
          </cell>
          <cell r="AB40">
            <v>0.63201006974654605</v>
          </cell>
          <cell r="AC40">
            <v>0.64230914975532905</v>
          </cell>
          <cell r="AD40">
            <v>0.64160593064937799</v>
          </cell>
          <cell r="AE40">
            <v>0.62754428680483398</v>
          </cell>
          <cell r="AF40">
            <v>0.64959628105801803</v>
          </cell>
          <cell r="AG40">
            <v>0.62229774200896004</v>
          </cell>
          <cell r="AH40">
            <v>0.63960457490761802</v>
          </cell>
          <cell r="AI40">
            <v>0.63162270930869602</v>
          </cell>
          <cell r="AJ40">
            <v>0.61044028016725405</v>
          </cell>
          <cell r="AK40">
            <v>0.63135816965732605</v>
          </cell>
          <cell r="AL40">
            <v>0.638285871326285</v>
          </cell>
          <cell r="AM40">
            <v>0.62111256320128205</v>
          </cell>
          <cell r="AN40">
            <v>0.658497285969324</v>
          </cell>
          <cell r="AO40">
            <v>0.62414885424875399</v>
          </cell>
          <cell r="AP40">
            <v>0.65178566556544804</v>
          </cell>
          <cell r="AQ40">
            <v>0.65779034032411499</v>
          </cell>
          <cell r="AR40">
            <v>0.64970408193982399</v>
          </cell>
          <cell r="AS40">
            <v>0.65439893825197304</v>
          </cell>
          <cell r="AT40">
            <v>0.64908834410995997</v>
          </cell>
          <cell r="AU40">
            <v>0.62794847609953997</v>
          </cell>
          <cell r="AV40">
            <v>0.65517649462985605</v>
          </cell>
          <cell r="AW40">
            <v>0.61958159185884099</v>
          </cell>
          <cell r="AX40">
            <v>0.64747624870071496</v>
          </cell>
          <cell r="AY40">
            <v>0.66147816066623999</v>
          </cell>
          <cell r="AZ40">
            <v>0.63718178013267102</v>
          </cell>
          <cell r="BA40">
            <v>0.64314101829546699</v>
          </cell>
          <cell r="BB40">
            <v>0.64839720505814402</v>
          </cell>
          <cell r="BC40">
            <v>0.62535740560418696</v>
          </cell>
          <cell r="BD40">
            <v>0.66541903967962501</v>
          </cell>
          <cell r="BE40">
            <v>0.623716580948939</v>
          </cell>
          <cell r="BF40">
            <v>0.64507174547546497</v>
          </cell>
          <cell r="BG40">
            <v>0.64999292055278102</v>
          </cell>
          <cell r="BH40">
            <v>0.64495904877083099</v>
          </cell>
          <cell r="BI40">
            <v>0.65383265078856101</v>
          </cell>
          <cell r="BJ40">
            <v>0.64986351905244399</v>
          </cell>
          <cell r="BK40">
            <v>0.62747414622485598</v>
          </cell>
          <cell r="BL40">
            <v>0</v>
          </cell>
          <cell r="BM40">
            <v>0</v>
          </cell>
          <cell r="BN40">
            <v>0</v>
          </cell>
          <cell r="BO40">
            <v>0</v>
          </cell>
          <cell r="BP40">
            <v>0</v>
          </cell>
          <cell r="BQ40">
            <v>0</v>
          </cell>
          <cell r="BR40">
            <v>0</v>
          </cell>
          <cell r="BS40">
            <v>0</v>
          </cell>
        </row>
        <row r="41">
          <cell r="H41">
            <v>0.68342742702077097</v>
          </cell>
          <cell r="I41">
            <v>0.66520163806639798</v>
          </cell>
          <cell r="J41">
            <v>0.68382639252810096</v>
          </cell>
          <cell r="K41">
            <v>0.69744923261639102</v>
          </cell>
          <cell r="L41">
            <v>0.69143355550851904</v>
          </cell>
          <cell r="M41">
            <v>0.69204439940171103</v>
          </cell>
          <cell r="N41">
            <v>0.68164530430188197</v>
          </cell>
          <cell r="O41">
            <v>0.666523930222641</v>
          </cell>
          <cell r="P41">
            <v>0.681712843042241</v>
          </cell>
          <cell r="Q41">
            <v>0.66645614637806705</v>
          </cell>
          <cell r="R41">
            <v>0.68406918281784901</v>
          </cell>
          <cell r="S41">
            <v>0.68871338639323998</v>
          </cell>
          <cell r="T41">
            <v>0.66638494689512695</v>
          </cell>
          <cell r="U41">
            <v>0.68218849640137103</v>
          </cell>
          <cell r="V41">
            <v>0.68491291461157</v>
          </cell>
          <cell r="W41">
            <v>0.66587212607381596</v>
          </cell>
          <cell r="X41">
            <v>0.67964207043229696</v>
          </cell>
          <cell r="Y41">
            <v>0.66217284363533002</v>
          </cell>
          <cell r="Z41">
            <v>0.67609479669578598</v>
          </cell>
          <cell r="AA41">
            <v>0.68361156406320001</v>
          </cell>
          <cell r="AB41">
            <v>0.67535543135823095</v>
          </cell>
          <cell r="AC41">
            <v>0.68426305129629095</v>
          </cell>
          <cell r="AD41">
            <v>0.68047424460851602</v>
          </cell>
          <cell r="AE41">
            <v>0.66280682671317803</v>
          </cell>
          <cell r="AF41">
            <v>0.68304659489377695</v>
          </cell>
          <cell r="AG41">
            <v>0.65797665373050296</v>
          </cell>
          <cell r="AH41">
            <v>0.67880850564212902</v>
          </cell>
          <cell r="AI41">
            <v>0.67495468151872295</v>
          </cell>
          <cell r="AJ41">
            <v>0.65521978821409199</v>
          </cell>
          <cell r="AK41">
            <v>0.67481515164962202</v>
          </cell>
          <cell r="AL41">
            <v>0.67691525008910902</v>
          </cell>
          <cell r="AM41">
            <v>0.656843074515291</v>
          </cell>
          <cell r="AN41">
            <v>0.69149888930519798</v>
          </cell>
          <cell r="AO41">
            <v>0.65764211795320304</v>
          </cell>
          <cell r="AP41">
            <v>0.68894562359830702</v>
          </cell>
          <cell r="AQ41">
            <v>0.699406281792186</v>
          </cell>
          <cell r="AR41">
            <v>0.69318217675339899</v>
          </cell>
          <cell r="AS41">
            <v>0.69573376361740102</v>
          </cell>
          <cell r="AT41">
            <v>0.68734432157297298</v>
          </cell>
          <cell r="AU41">
            <v>0.66181024005290201</v>
          </cell>
          <cell r="AV41">
            <v>0.68917062512183003</v>
          </cell>
          <cell r="AW41">
            <v>0.65529540732057001</v>
          </cell>
          <cell r="AX41">
            <v>0.68597154459013598</v>
          </cell>
          <cell r="AY41">
            <v>0.70268715945241</v>
          </cell>
          <cell r="AZ41">
            <v>0.68281577146931005</v>
          </cell>
          <cell r="BA41">
            <v>0.68532752268233299</v>
          </cell>
          <cell r="BB41">
            <v>0.68557614834805503</v>
          </cell>
          <cell r="BC41">
            <v>0.66036089607757897</v>
          </cell>
          <cell r="BD41">
            <v>0.69832297884752603</v>
          </cell>
          <cell r="BE41">
            <v>0.65749060237374202</v>
          </cell>
          <cell r="BF41">
            <v>0.68384190384691101</v>
          </cell>
          <cell r="BG41">
            <v>0.69306516709409904</v>
          </cell>
          <cell r="BH41">
            <v>0.691375007153335</v>
          </cell>
          <cell r="BI41">
            <v>0.69637861107421195</v>
          </cell>
          <cell r="BJ41">
            <v>0.68648401921182101</v>
          </cell>
          <cell r="BK41">
            <v>0.66067155249298304</v>
          </cell>
          <cell r="BL41">
            <v>0</v>
          </cell>
          <cell r="BM41">
            <v>0</v>
          </cell>
          <cell r="BN41">
            <v>0</v>
          </cell>
          <cell r="BO41">
            <v>0</v>
          </cell>
          <cell r="BP41">
            <v>0</v>
          </cell>
          <cell r="BQ41">
            <v>0</v>
          </cell>
          <cell r="BR41">
            <v>0</v>
          </cell>
          <cell r="BS41">
            <v>0</v>
          </cell>
        </row>
        <row r="42">
          <cell r="H42">
            <v>0.70941279155695702</v>
          </cell>
          <cell r="I42">
            <v>0.69185817911386205</v>
          </cell>
          <cell r="J42">
            <v>0.71247824628796297</v>
          </cell>
          <cell r="K42">
            <v>0.72820665736291701</v>
          </cell>
          <cell r="L42">
            <v>0.72365317777303595</v>
          </cell>
          <cell r="M42">
            <v>0.72280097361312001</v>
          </cell>
          <cell r="N42">
            <v>0.71007279472889195</v>
          </cell>
          <cell r="O42">
            <v>0.693507562679467</v>
          </cell>
          <cell r="P42">
            <v>0.70769249079194496</v>
          </cell>
          <cell r="Q42">
            <v>0.69297056030467696</v>
          </cell>
          <cell r="R42">
            <v>0.71283425444361703</v>
          </cell>
          <cell r="S42">
            <v>0.72004620889585802</v>
          </cell>
          <cell r="T42">
            <v>0.70043997305238603</v>
          </cell>
          <cell r="U42">
            <v>0.71397295807696803</v>
          </cell>
          <cell r="V42">
            <v>0.71391859999347296</v>
          </cell>
          <cell r="W42">
            <v>0.69246829080599603</v>
          </cell>
          <cell r="X42">
            <v>0.70615253287498003</v>
          </cell>
          <cell r="Y42">
            <v>0.689331866542925</v>
          </cell>
          <cell r="Z42">
            <v>0.70525414526248997</v>
          </cell>
          <cell r="AA42">
            <v>0.71523050932294097</v>
          </cell>
          <cell r="AB42">
            <v>0.708194227311715</v>
          </cell>
          <cell r="AC42">
            <v>0.71568089728460904</v>
          </cell>
          <cell r="AD42">
            <v>0.70946763522456902</v>
          </cell>
          <cell r="AE42">
            <v>0.689995070797776</v>
          </cell>
          <cell r="AF42">
            <v>0.70877362123195498</v>
          </cell>
          <cell r="AG42">
            <v>0.68584533545619097</v>
          </cell>
          <cell r="AH42">
            <v>0.70814596620437098</v>
          </cell>
          <cell r="AI42">
            <v>0.707407900353894</v>
          </cell>
          <cell r="AJ42">
            <v>0.68892395799275397</v>
          </cell>
          <cell r="AK42">
            <v>0.70707157165849299</v>
          </cell>
          <cell r="AL42">
            <v>0.70744424161766795</v>
          </cell>
          <cell r="AM42">
            <v>0.684042338938467</v>
          </cell>
          <cell r="AN42">
            <v>0.71690365062174499</v>
          </cell>
          <cell r="AO42">
            <v>0.68405648600385005</v>
          </cell>
          <cell r="AP42">
            <v>0.71713904028300501</v>
          </cell>
          <cell r="AQ42">
            <v>0.73025654504337401</v>
          </cell>
          <cell r="AR42">
            <v>0.72550832912513696</v>
          </cell>
          <cell r="AS42">
            <v>0.72658649663202701</v>
          </cell>
          <cell r="AT42">
            <v>0.71564039417174796</v>
          </cell>
          <cell r="AU42">
            <v>0.68769815998749295</v>
          </cell>
          <cell r="AV42">
            <v>0.71534343989437699</v>
          </cell>
          <cell r="AW42">
            <v>0.68247368330629299</v>
          </cell>
          <cell r="AX42">
            <v>0.71539712678283596</v>
          </cell>
          <cell r="AY42">
            <v>0.733346684239508</v>
          </cell>
          <cell r="AZ42">
            <v>0.71621289073851002</v>
          </cell>
          <cell r="BA42">
            <v>0.71672187091177597</v>
          </cell>
          <cell r="BB42">
            <v>0.71331942847302998</v>
          </cell>
          <cell r="BC42">
            <v>0.68718774568220098</v>
          </cell>
          <cell r="BD42">
            <v>0.72365978018934596</v>
          </cell>
          <cell r="BE42">
            <v>0.68324115519679696</v>
          </cell>
          <cell r="BF42">
            <v>0.71230341294940003</v>
          </cell>
          <cell r="BG42">
            <v>0.72480504600737905</v>
          </cell>
          <cell r="BH42">
            <v>0.72493871229498397</v>
          </cell>
          <cell r="BI42">
            <v>0.72787073793081702</v>
          </cell>
          <cell r="BJ42">
            <v>0.71403268765944194</v>
          </cell>
          <cell r="BK42">
            <v>0.68585935429070699</v>
          </cell>
          <cell r="BL42">
            <v>0</v>
          </cell>
          <cell r="BM42">
            <v>0</v>
          </cell>
          <cell r="BN42">
            <v>0</v>
          </cell>
          <cell r="BO42">
            <v>0</v>
          </cell>
          <cell r="BP42">
            <v>0</v>
          </cell>
          <cell r="BQ42">
            <v>0</v>
          </cell>
          <cell r="BR42">
            <v>0</v>
          </cell>
          <cell r="BS42">
            <v>0</v>
          </cell>
        </row>
        <row r="43">
          <cell r="H43">
            <v>0.729835819934465</v>
          </cell>
          <cell r="I43">
            <v>0.71264463270518597</v>
          </cell>
          <cell r="J43">
            <v>0.73465607270509203</v>
          </cell>
          <cell r="K43">
            <v>0.75171289681764097</v>
          </cell>
          <cell r="L43">
            <v>0.74822562588485697</v>
          </cell>
          <cell r="M43">
            <v>0.74637525928910098</v>
          </cell>
          <cell r="N43">
            <v>0.73197134986725598</v>
          </cell>
          <cell r="O43">
            <v>0.71476962867557503</v>
          </cell>
          <cell r="P43">
            <v>0.72811501861425798</v>
          </cell>
          <cell r="Q43">
            <v>0.71411222411706698</v>
          </cell>
          <cell r="R43">
            <v>0.73508041161510496</v>
          </cell>
          <cell r="S43">
            <v>0.74409509633687199</v>
          </cell>
          <cell r="T43">
            <v>0.72659360221464497</v>
          </cell>
          <cell r="U43">
            <v>0.73836130651028598</v>
          </cell>
          <cell r="V43">
            <v>0.736241022416945</v>
          </cell>
          <cell r="W43">
            <v>0.71378216901787905</v>
          </cell>
          <cell r="X43">
            <v>0.72698916400027902</v>
          </cell>
          <cell r="Y43">
            <v>0.71103444592202802</v>
          </cell>
          <cell r="Z43">
            <v>0.72790327264666799</v>
          </cell>
          <cell r="AA43">
            <v>0.73955260795286504</v>
          </cell>
          <cell r="AB43">
            <v>0.73355536215663197</v>
          </cell>
          <cell r="AC43">
            <v>0.73987643934799097</v>
          </cell>
          <cell r="AD43">
            <v>0.73197204674395899</v>
          </cell>
          <cell r="AE43">
            <v>0.71161559173796196</v>
          </cell>
          <cell r="AF43">
            <v>0.72899427366729497</v>
          </cell>
          <cell r="AG43">
            <v>0.70764920939452602</v>
          </cell>
          <cell r="AH43">
            <v>0.73096557125063</v>
          </cell>
          <cell r="AI43">
            <v>0.73239932751668702</v>
          </cell>
          <cell r="AJ43">
            <v>0.71525785589897795</v>
          </cell>
          <cell r="AK43">
            <v>0.73199922253821204</v>
          </cell>
          <cell r="AL43">
            <v>0.73082242603029302</v>
          </cell>
          <cell r="AM43">
            <v>0.70579567286703004</v>
          </cell>
          <cell r="AN43">
            <v>0.73688272435239699</v>
          </cell>
          <cell r="AO43">
            <v>0.70499913550872595</v>
          </cell>
          <cell r="AP43">
            <v>0.73901828732477604</v>
          </cell>
          <cell r="AQ43">
            <v>0.75388847962664995</v>
          </cell>
          <cell r="AR43">
            <v>0.75019583645129795</v>
          </cell>
          <cell r="AS43">
            <v>0.75028498275770195</v>
          </cell>
          <cell r="AT43">
            <v>0.737288489377939</v>
          </cell>
          <cell r="AU43">
            <v>0.70818338902954103</v>
          </cell>
          <cell r="AV43">
            <v>0.73592949163749599</v>
          </cell>
          <cell r="AW43">
            <v>0.703701176802767</v>
          </cell>
          <cell r="AX43">
            <v>0.73812952331021298</v>
          </cell>
          <cell r="AY43">
            <v>0.75684463635881005</v>
          </cell>
          <cell r="AZ43">
            <v>0.74158407855533404</v>
          </cell>
          <cell r="BA43">
            <v>0.740903823438957</v>
          </cell>
          <cell r="BB43">
            <v>0.73534602398946503</v>
          </cell>
          <cell r="BC43">
            <v>0.70824603673632303</v>
          </cell>
          <cell r="BD43">
            <v>0.74358977739897703</v>
          </cell>
          <cell r="BE43">
            <v>0.70335376889596202</v>
          </cell>
          <cell r="BF43">
            <v>0.73403817334717003</v>
          </cell>
          <cell r="BG43">
            <v>0.74903588557950695</v>
          </cell>
          <cell r="BH43">
            <v>0.75031787993023202</v>
          </cell>
          <cell r="BI43">
            <v>0.75183676447219305</v>
          </cell>
          <cell r="BJ43">
            <v>0.73533363574101196</v>
          </cell>
          <cell r="BK43">
            <v>0.70568500083047003</v>
          </cell>
          <cell r="BL43">
            <v>0</v>
          </cell>
          <cell r="BM43">
            <v>0</v>
          </cell>
          <cell r="BN43">
            <v>0</v>
          </cell>
          <cell r="BO43">
            <v>0</v>
          </cell>
          <cell r="BP43">
            <v>0</v>
          </cell>
          <cell r="BQ43">
            <v>0</v>
          </cell>
          <cell r="BR43">
            <v>0</v>
          </cell>
          <cell r="BS43">
            <v>0</v>
          </cell>
        </row>
        <row r="44">
          <cell r="H44">
            <v>0.74641634896261699</v>
          </cell>
          <cell r="I44">
            <v>0.72958333225588801</v>
          </cell>
          <cell r="J44">
            <v>0.75237030134902205</v>
          </cell>
          <cell r="K44">
            <v>0.77031919113857505</v>
          </cell>
          <cell r="L44">
            <v>0.76758835977365403</v>
          </cell>
          <cell r="M44">
            <v>0.76514811415583694</v>
          </cell>
          <cell r="N44">
            <v>0.74936532832466296</v>
          </cell>
          <cell r="O44">
            <v>0.73194122682972795</v>
          </cell>
          <cell r="P44">
            <v>0.744693132304037</v>
          </cell>
          <cell r="Q44">
            <v>0.73129769179891302</v>
          </cell>
          <cell r="R44">
            <v>0.752832539865948</v>
          </cell>
          <cell r="S44">
            <v>0.76321004015927096</v>
          </cell>
          <cell r="T44">
            <v>0.74717884827520697</v>
          </cell>
          <cell r="U44">
            <v>0.75770610790187898</v>
          </cell>
          <cell r="V44">
            <v>0.75401616452402798</v>
          </cell>
          <cell r="W44">
            <v>0.73108442774417304</v>
          </cell>
          <cell r="X44">
            <v>0.74390671217764703</v>
          </cell>
          <cell r="Y44">
            <v>0.72866990167401802</v>
          </cell>
          <cell r="Z44">
            <v>0.746016474319107</v>
          </cell>
          <cell r="AA44">
            <v>0.75887488224273503</v>
          </cell>
          <cell r="AB44">
            <v>0.75363564052898901</v>
          </cell>
          <cell r="AC44">
            <v>0.75909315222033602</v>
          </cell>
          <cell r="AD44">
            <v>0.74996174517540604</v>
          </cell>
          <cell r="AE44">
            <v>0.72916961000599401</v>
          </cell>
          <cell r="AF44">
            <v>0.74545489597720604</v>
          </cell>
          <cell r="AG44">
            <v>0.72521279759631496</v>
          </cell>
          <cell r="AH44">
            <v>0.74926804295025295</v>
          </cell>
          <cell r="AI44">
            <v>0.75227934064905999</v>
          </cell>
          <cell r="AJ44">
            <v>0.73638384723500006</v>
          </cell>
          <cell r="AK44">
            <v>0.75189472592269402</v>
          </cell>
          <cell r="AL44">
            <v>0.74933745338951796</v>
          </cell>
          <cell r="AM44">
            <v>0.72345451210020195</v>
          </cell>
          <cell r="AN44">
            <v>0.75311196452784501</v>
          </cell>
          <cell r="AO44">
            <v>0.72197726711116805</v>
          </cell>
          <cell r="AP44">
            <v>0.75650290673306697</v>
          </cell>
          <cell r="AQ44">
            <v>0.77259245397096399</v>
          </cell>
          <cell r="AR44">
            <v>0.76963615817863695</v>
          </cell>
          <cell r="AS44">
            <v>0.76903366822637198</v>
          </cell>
          <cell r="AT44">
            <v>0.75469494155556105</v>
          </cell>
          <cell r="AU44">
            <v>0.72484032489060102</v>
          </cell>
          <cell r="AV44">
            <v>0.75265429227558101</v>
          </cell>
          <cell r="AW44">
            <v>0.72081778762238502</v>
          </cell>
          <cell r="AX44">
            <v>0.75613200741017195</v>
          </cell>
          <cell r="AY44">
            <v>0.77541954539789704</v>
          </cell>
          <cell r="AZ44">
            <v>0.76154897525735399</v>
          </cell>
          <cell r="BA44">
            <v>0.76005217108770695</v>
          </cell>
          <cell r="BB44">
            <v>0.75364667866198198</v>
          </cell>
          <cell r="BC44">
            <v>0.725307739882597</v>
          </cell>
          <cell r="BD44">
            <v>0.75978268917175495</v>
          </cell>
          <cell r="BE44">
            <v>0.71957945475698604</v>
          </cell>
          <cell r="BF44">
            <v>0.75123288934766597</v>
          </cell>
          <cell r="BG44">
            <v>0.76816444944669204</v>
          </cell>
          <cell r="BH44">
            <v>0.77021100315257296</v>
          </cell>
          <cell r="BI44">
            <v>0.77077853148091902</v>
          </cell>
          <cell r="BJ44">
            <v>0.75235175196266502</v>
          </cell>
          <cell r="BK44">
            <v>0.72175977464107799</v>
          </cell>
          <cell r="BL44">
            <v>0</v>
          </cell>
          <cell r="BM44">
            <v>0</v>
          </cell>
          <cell r="BN44">
            <v>0</v>
          </cell>
          <cell r="BO44">
            <v>0</v>
          </cell>
          <cell r="BP44">
            <v>0</v>
          </cell>
          <cell r="BQ44">
            <v>0</v>
          </cell>
          <cell r="BR44">
            <v>0</v>
          </cell>
          <cell r="BS44">
            <v>0</v>
          </cell>
        </row>
        <row r="45">
          <cell r="H45">
            <v>0.76013278750611102</v>
          </cell>
          <cell r="I45">
            <v>0.74368809964077798</v>
          </cell>
          <cell r="J45">
            <v>0.76682249875436104</v>
          </cell>
          <cell r="K45">
            <v>0.78539474994648895</v>
          </cell>
          <cell r="L45">
            <v>0.78324898152487998</v>
          </cell>
          <cell r="M45">
            <v>0.78044000370595601</v>
          </cell>
          <cell r="N45">
            <v>0.76351449494621804</v>
          </cell>
          <cell r="O45">
            <v>0.74608795581878995</v>
          </cell>
          <cell r="P45">
            <v>0.75840371655238104</v>
          </cell>
          <cell r="Q45">
            <v>0.74553433845856398</v>
          </cell>
          <cell r="R45">
            <v>0.76735440942810995</v>
          </cell>
          <cell r="S45">
            <v>0.778730005249755</v>
          </cell>
          <cell r="T45">
            <v>0.76382554871059205</v>
          </cell>
          <cell r="U45">
            <v>0.77340797937265804</v>
          </cell>
          <cell r="V45">
            <v>0.76850593396007205</v>
          </cell>
          <cell r="W45">
            <v>0.745345091028774</v>
          </cell>
          <cell r="X45">
            <v>0.75790259284597095</v>
          </cell>
          <cell r="Y45">
            <v>0.74324904153087901</v>
          </cell>
          <cell r="Z45">
            <v>0.76083197754488296</v>
          </cell>
          <cell r="AA45">
            <v>0.77456800643013501</v>
          </cell>
          <cell r="AB45">
            <v>0.76991588353068197</v>
          </cell>
          <cell r="AC45">
            <v>0.77471484367445598</v>
          </cell>
          <cell r="AD45">
            <v>0.76467011302625099</v>
          </cell>
          <cell r="AE45">
            <v>0.74366056188360996</v>
          </cell>
          <cell r="AF45">
            <v>0.75910468345700199</v>
          </cell>
          <cell r="AG45">
            <v>0.73963599475625996</v>
          </cell>
          <cell r="AH45">
            <v>0.76438743855583202</v>
          </cell>
          <cell r="AI45">
            <v>0.768422266060098</v>
          </cell>
          <cell r="AJ45">
            <v>0.75355328106683395</v>
          </cell>
          <cell r="AK45">
            <v>0.76808317363868395</v>
          </cell>
          <cell r="AL45">
            <v>0.76438352543913501</v>
          </cell>
          <cell r="AM45">
            <v>0.738044437890505</v>
          </cell>
          <cell r="AN45">
            <v>0.766542693684794</v>
          </cell>
          <cell r="AO45">
            <v>0.73596669585848795</v>
          </cell>
          <cell r="AP45">
            <v>0.77080836136133501</v>
          </cell>
          <cell r="AQ45">
            <v>0.78775493057713997</v>
          </cell>
          <cell r="AR45">
            <v>0.78532592910080601</v>
          </cell>
          <cell r="AS45">
            <v>0.78422208599033405</v>
          </cell>
          <cell r="AT45">
            <v>0.76895935827747997</v>
          </cell>
          <cell r="AU45">
            <v>0.73860683683211603</v>
          </cell>
          <cell r="AV45">
            <v>0.76649814445348496</v>
          </cell>
          <cell r="AW45">
            <v>0.73489635402978704</v>
          </cell>
          <cell r="AX45">
            <v>0.77074325379305397</v>
          </cell>
          <cell r="AY45">
            <v>0.79047184470762999</v>
          </cell>
          <cell r="AZ45">
            <v>0.77766816990951904</v>
          </cell>
          <cell r="BA45">
            <v>0.77560431620567105</v>
          </cell>
          <cell r="BB45">
            <v>0.76851855566802896</v>
          </cell>
          <cell r="BC45">
            <v>0.73939205262616403</v>
          </cell>
          <cell r="BD45">
            <v>0.77318697812020099</v>
          </cell>
          <cell r="BE45">
            <v>0.732934297732864</v>
          </cell>
          <cell r="BF45">
            <v>0.76517721923787896</v>
          </cell>
          <cell r="BG45">
            <v>0.78364085089100699</v>
          </cell>
          <cell r="BH45">
            <v>0.78622552501699094</v>
          </cell>
          <cell r="BI45">
            <v>0.78610320208833395</v>
          </cell>
          <cell r="BJ45">
            <v>0.76630057739572199</v>
          </cell>
          <cell r="BK45">
            <v>0.73508553144216504</v>
          </cell>
          <cell r="BL45">
            <v>0</v>
          </cell>
          <cell r="BM45">
            <v>0</v>
          </cell>
          <cell r="BN45">
            <v>0</v>
          </cell>
          <cell r="BO45">
            <v>0</v>
          </cell>
          <cell r="BP45">
            <v>0</v>
          </cell>
          <cell r="BQ45">
            <v>0</v>
          </cell>
          <cell r="BR45">
            <v>0</v>
          </cell>
          <cell r="BS45">
            <v>0</v>
          </cell>
        </row>
        <row r="46">
          <cell r="H46">
            <v>0.781264872737646</v>
          </cell>
          <cell r="I46">
            <v>0.76540681930823595</v>
          </cell>
          <cell r="J46">
            <v>0.78889221803237697</v>
          </cell>
          <cell r="K46">
            <v>0.80833541038109702</v>
          </cell>
          <cell r="L46">
            <v>0.80695815941870397</v>
          </cell>
          <cell r="M46">
            <v>0.803670990931447</v>
          </cell>
          <cell r="N46">
            <v>0.78542488542970901</v>
          </cell>
          <cell r="O46">
            <v>0.767833090844245</v>
          </cell>
          <cell r="P46">
            <v>0.77952313466452705</v>
          </cell>
          <cell r="Q46">
            <v>0.76751277686610198</v>
          </cell>
          <cell r="R46">
            <v>0.78958079034779405</v>
          </cell>
          <cell r="S46">
            <v>0.80242051704362305</v>
          </cell>
          <cell r="T46">
            <v>0.78905989543876598</v>
          </cell>
          <cell r="U46">
            <v>0.79736940883428398</v>
          </cell>
          <cell r="V46">
            <v>0.79052126368254205</v>
          </cell>
          <cell r="W46">
            <v>0.76727360208036299</v>
          </cell>
          <cell r="X46">
            <v>0.77946758063309196</v>
          </cell>
          <cell r="Y46">
            <v>0.76568378257728698</v>
          </cell>
          <cell r="Z46">
            <v>0.78352276390074604</v>
          </cell>
          <cell r="AA46">
            <v>0.79842958599580904</v>
          </cell>
          <cell r="AB46">
            <v>0.79456333498807497</v>
          </cell>
          <cell r="AC46">
            <v>0.79846481589555296</v>
          </cell>
          <cell r="AD46">
            <v>0.78708115123688804</v>
          </cell>
          <cell r="AE46">
            <v>0.76597627450811701</v>
          </cell>
          <cell r="AF46">
            <v>0.78015737356621695</v>
          </cell>
          <cell r="AG46">
            <v>0.761724218815926</v>
          </cell>
          <cell r="AH46">
            <v>0.78794310220383401</v>
          </cell>
          <cell r="AI46">
            <v>0.79299326910690104</v>
          </cell>
          <cell r="AJ46">
            <v>0.77962195281910596</v>
          </cell>
          <cell r="AK46">
            <v>0.79270330475772499</v>
          </cell>
          <cell r="AL46">
            <v>0.78745468732767399</v>
          </cell>
          <cell r="AM46">
            <v>0.76053125017225298</v>
          </cell>
          <cell r="AN46">
            <v>0.78724140399015496</v>
          </cell>
          <cell r="AO46">
            <v>0.75743618817707203</v>
          </cell>
          <cell r="AP46">
            <v>0.79274565171252898</v>
          </cell>
          <cell r="AQ46">
            <v>0.81077862682574497</v>
          </cell>
          <cell r="AR46">
            <v>0.80902956523160396</v>
          </cell>
          <cell r="AS46">
            <v>0.80726348058572905</v>
          </cell>
          <cell r="AT46">
            <v>0.79071654863413898</v>
          </cell>
          <cell r="AU46">
            <v>0.75980064996432095</v>
          </cell>
          <cell r="AV46">
            <v>0.78783717449875801</v>
          </cell>
          <cell r="AW46">
            <v>0.75648530498000099</v>
          </cell>
          <cell r="AX46">
            <v>0.79291863438168797</v>
          </cell>
          <cell r="AY46">
            <v>0.81329183878981504</v>
          </cell>
          <cell r="AZ46">
            <v>0.802019128211927</v>
          </cell>
          <cell r="BA46">
            <v>0.79923228671334801</v>
          </cell>
          <cell r="BB46">
            <v>0.79111217651196997</v>
          </cell>
          <cell r="BC46">
            <v>0.76107473473642395</v>
          </cell>
          <cell r="BD46">
            <v>0.79384927502951697</v>
          </cell>
          <cell r="BE46">
            <v>0.75345262185671003</v>
          </cell>
          <cell r="BF46">
            <v>0.78650022413477805</v>
          </cell>
          <cell r="BG46">
            <v>0.80708897841495397</v>
          </cell>
          <cell r="BH46">
            <v>0.81037086108503398</v>
          </cell>
          <cell r="BI46">
            <v>0.80938115218409001</v>
          </cell>
          <cell r="BJ46">
            <v>0.78857440415564195</v>
          </cell>
          <cell r="BK46">
            <v>0.75560401594853199</v>
          </cell>
          <cell r="BL46">
            <v>0</v>
          </cell>
          <cell r="BM46">
            <v>0</v>
          </cell>
          <cell r="BN46">
            <v>0</v>
          </cell>
          <cell r="BO46">
            <v>0</v>
          </cell>
          <cell r="BP46">
            <v>0</v>
          </cell>
          <cell r="BQ46">
            <v>0</v>
          </cell>
          <cell r="BR46">
            <v>0</v>
          </cell>
          <cell r="BS46">
            <v>0</v>
          </cell>
        </row>
        <row r="47">
          <cell r="H47">
            <v>0.808951031934519</v>
          </cell>
          <cell r="I47">
            <v>0.79379980421157603</v>
          </cell>
          <cell r="J47">
            <v>0.81731265105390205</v>
          </cell>
          <cell r="K47">
            <v>0.837652747345353</v>
          </cell>
          <cell r="L47">
            <v>0.836998299039588</v>
          </cell>
          <cell r="M47">
            <v>0.83324569337254395</v>
          </cell>
          <cell r="N47">
            <v>0.81469139421846903</v>
          </cell>
          <cell r="O47">
            <v>0.79617583241766399</v>
          </cell>
          <cell r="P47">
            <v>0.80718963043779401</v>
          </cell>
          <cell r="Q47">
            <v>0.79619518900247799</v>
          </cell>
          <cell r="R47">
            <v>0.81843499933069896</v>
          </cell>
          <cell r="S47">
            <v>0.83263475302652901</v>
          </cell>
          <cell r="T47">
            <v>0.82109417580075095</v>
          </cell>
          <cell r="U47">
            <v>0.82798706088474106</v>
          </cell>
          <cell r="V47">
            <v>0.81895328558658298</v>
          </cell>
          <cell r="W47">
            <v>0.79581608838096796</v>
          </cell>
          <cell r="X47">
            <v>0.80773592379895598</v>
          </cell>
          <cell r="Y47">
            <v>0.79487234295348996</v>
          </cell>
          <cell r="Z47">
            <v>0.81316605308132694</v>
          </cell>
          <cell r="AA47">
            <v>0.82898890464474395</v>
          </cell>
          <cell r="AB47">
            <v>0.82590354429427504</v>
          </cell>
          <cell r="AC47">
            <v>0.82886866037459195</v>
          </cell>
          <cell r="AD47">
            <v>0.81582285930476595</v>
          </cell>
          <cell r="AE47">
            <v>0.79504698612387403</v>
          </cell>
          <cell r="AF47">
            <v>0.80775939943194297</v>
          </cell>
          <cell r="AG47">
            <v>0.79065088426366203</v>
          </cell>
          <cell r="AH47">
            <v>0.81814321893768105</v>
          </cell>
          <cell r="AI47">
            <v>0.82444780571040899</v>
          </cell>
          <cell r="AJ47">
            <v>0.81274974362219898</v>
          </cell>
          <cell r="AK47">
            <v>0.82412452927959301</v>
          </cell>
          <cell r="AL47">
            <v>0.81709625494846305</v>
          </cell>
          <cell r="AM47">
            <v>0.78977810391175995</v>
          </cell>
          <cell r="AN47">
            <v>0.81438068797560603</v>
          </cell>
          <cell r="AO47">
            <v>0.78531931609496697</v>
          </cell>
          <cell r="AP47">
            <v>0.82136283627650097</v>
          </cell>
          <cell r="AQ47">
            <v>0.84007018171177195</v>
          </cell>
          <cell r="AR47">
            <v>0.839008806701941</v>
          </cell>
          <cell r="AS47">
            <v>0.83661605669953298</v>
          </cell>
          <cell r="AT47">
            <v>0.81856575521528696</v>
          </cell>
          <cell r="AU47">
            <v>0.78746503471274398</v>
          </cell>
          <cell r="AV47">
            <v>0.81582480677952696</v>
          </cell>
          <cell r="AW47">
            <v>0.78483692101163505</v>
          </cell>
          <cell r="AX47">
            <v>0.82123037519813602</v>
          </cell>
          <cell r="AY47">
            <v>0.842388601526877</v>
          </cell>
          <cell r="AZ47">
            <v>0.83282566933067403</v>
          </cell>
          <cell r="BA47">
            <v>0.82935045887334802</v>
          </cell>
          <cell r="BB47">
            <v>0.82000927705760396</v>
          </cell>
          <cell r="BC47">
            <v>0.78939813865461606</v>
          </cell>
          <cell r="BD47">
            <v>0.82095120212658801</v>
          </cell>
          <cell r="BE47">
            <v>0.78046789645665704</v>
          </cell>
          <cell r="BF47">
            <v>0.81466618949315905</v>
          </cell>
          <cell r="BG47">
            <v>0.83695311760146796</v>
          </cell>
          <cell r="BH47">
            <v>0.84083583239626303</v>
          </cell>
          <cell r="BI47">
            <v>0.83899762479962003</v>
          </cell>
          <cell r="BJ47">
            <v>0.81726940254069302</v>
          </cell>
          <cell r="BK47">
            <v>0.78251034945061104</v>
          </cell>
          <cell r="BL47">
            <v>0</v>
          </cell>
          <cell r="BM47">
            <v>0</v>
          </cell>
          <cell r="BN47">
            <v>0</v>
          </cell>
          <cell r="BO47">
            <v>0</v>
          </cell>
          <cell r="BP47">
            <v>0</v>
          </cell>
          <cell r="BQ47">
            <v>0</v>
          </cell>
          <cell r="BR47">
            <v>0</v>
          </cell>
          <cell r="BS47">
            <v>0</v>
          </cell>
        </row>
        <row r="48">
          <cell r="H48">
            <v>0.82615610532876405</v>
          </cell>
          <cell r="I48">
            <v>0.81142322280387802</v>
          </cell>
          <cell r="J48">
            <v>0.83476707527958005</v>
          </cell>
          <cell r="K48">
            <v>0.85546644150816498</v>
          </cell>
          <cell r="L48">
            <v>0.855195353179943</v>
          </cell>
          <cell r="M48">
            <v>0.85123128982531304</v>
          </cell>
          <cell r="N48">
            <v>0.83255927600002699</v>
          </cell>
          <cell r="O48">
            <v>0.81371426067784702</v>
          </cell>
          <cell r="P48">
            <v>0.82438101032127797</v>
          </cell>
          <cell r="Q48">
            <v>0.81390965566802398</v>
          </cell>
          <cell r="R48">
            <v>0.83642291707874905</v>
          </cell>
          <cell r="S48">
            <v>0.85101345242812698</v>
          </cell>
          <cell r="T48">
            <v>0.84050400517704704</v>
          </cell>
          <cell r="U48">
            <v>0.846618978757672</v>
          </cell>
          <cell r="V48">
            <v>0.83684231372166595</v>
          </cell>
          <cell r="W48">
            <v>0.81346697031443105</v>
          </cell>
          <cell r="X48">
            <v>0.82532330336563298</v>
          </cell>
          <cell r="Y48">
            <v>0.81290649402105497</v>
          </cell>
          <cell r="Z48">
            <v>0.83154703631331695</v>
          </cell>
          <cell r="AA48">
            <v>0.84759564960212597</v>
          </cell>
          <cell r="AB48">
            <v>0.84494094800749098</v>
          </cell>
          <cell r="AC48">
            <v>0.847415383920197</v>
          </cell>
          <cell r="AD48">
            <v>0.83374489425100196</v>
          </cell>
          <cell r="AE48">
            <v>0.81303889674872598</v>
          </cell>
          <cell r="AF48">
            <v>0.82491863360365303</v>
          </cell>
          <cell r="AG48">
            <v>0.80865504315824999</v>
          </cell>
          <cell r="AH48">
            <v>0.83654612319662902</v>
          </cell>
          <cell r="AI48">
            <v>0.84362244193256397</v>
          </cell>
          <cell r="AJ48">
            <v>0.83285173410024405</v>
          </cell>
          <cell r="AK48">
            <v>0.84326505228133297</v>
          </cell>
          <cell r="AL48">
            <v>0.83521765287382699</v>
          </cell>
          <cell r="AM48">
            <v>0.80783846485974697</v>
          </cell>
          <cell r="AN48">
            <v>0.83125738656442005</v>
          </cell>
          <cell r="AO48">
            <v>0.80252807591849895</v>
          </cell>
          <cell r="AP48">
            <v>0.83880678575991496</v>
          </cell>
          <cell r="AQ48">
            <v>0.85785230400910895</v>
          </cell>
          <cell r="AR48">
            <v>0.857153754942238</v>
          </cell>
          <cell r="AS48">
            <v>0.85448409846281803</v>
          </cell>
          <cell r="AT48">
            <v>0.83558278020256405</v>
          </cell>
          <cell r="AU48">
            <v>0.80461022244800295</v>
          </cell>
          <cell r="AV48">
            <v>0.83322912442528096</v>
          </cell>
          <cell r="AW48">
            <v>0.80249706460238202</v>
          </cell>
          <cell r="AX48">
            <v>0.83858355710320398</v>
          </cell>
          <cell r="AY48">
            <v>0.86013481791089297</v>
          </cell>
          <cell r="AZ48">
            <v>0.85148076067810197</v>
          </cell>
          <cell r="BA48">
            <v>0.84770523513154905</v>
          </cell>
          <cell r="BB48">
            <v>0.83765253334986001</v>
          </cell>
          <cell r="BC48">
            <v>0.80704282868146804</v>
          </cell>
          <cell r="BD48">
            <v>0.837805545774157</v>
          </cell>
          <cell r="BE48">
            <v>0.79733966761193098</v>
          </cell>
          <cell r="BF48">
            <v>0.832174526367777</v>
          </cell>
          <cell r="BG48">
            <v>0.85509722968425605</v>
          </cell>
          <cell r="BH48">
            <v>0.85924666536588601</v>
          </cell>
          <cell r="BI48">
            <v>0.85700145680502204</v>
          </cell>
          <cell r="BJ48">
            <v>0.83473266281325498</v>
          </cell>
          <cell r="BK48">
            <v>0.79919467233206598</v>
          </cell>
          <cell r="BL48">
            <v>0</v>
          </cell>
          <cell r="BM48">
            <v>0</v>
          </cell>
          <cell r="BN48">
            <v>0</v>
          </cell>
          <cell r="BO48">
            <v>0</v>
          </cell>
          <cell r="BP48">
            <v>0</v>
          </cell>
          <cell r="BQ48">
            <v>0</v>
          </cell>
          <cell r="BR48">
            <v>0</v>
          </cell>
          <cell r="BS48">
            <v>0</v>
          </cell>
        </row>
        <row r="49">
          <cell r="H49">
            <v>0.86215361831544601</v>
          </cell>
          <cell r="I49">
            <v>0.84800319582388595</v>
          </cell>
          <cell r="J49">
            <v>0.87094925343725305</v>
          </cell>
          <cell r="K49">
            <v>0.89163495455442898</v>
          </cell>
          <cell r="L49">
            <v>0.89202459258143896</v>
          </cell>
          <cell r="M49">
            <v>0.88778463904445803</v>
          </cell>
          <cell r="N49">
            <v>0.86904205346918595</v>
          </cell>
          <cell r="O49">
            <v>0.85012170980754398</v>
          </cell>
          <cell r="P49">
            <v>0.86031055245927102</v>
          </cell>
          <cell r="Q49">
            <v>0.85059572964946994</v>
          </cell>
          <cell r="R49">
            <v>0.87312733173212098</v>
          </cell>
          <cell r="S49">
            <v>0.88837300038998201</v>
          </cell>
          <cell r="T49">
            <v>0.87980838960858399</v>
          </cell>
          <cell r="U49">
            <v>0.88451291243108299</v>
          </cell>
          <cell r="V49">
            <v>0.87365783887940196</v>
          </cell>
          <cell r="W49">
            <v>0.85011954470297402</v>
          </cell>
          <cell r="X49">
            <v>0.86213815440201402</v>
          </cell>
          <cell r="Y49">
            <v>0.85037469968308799</v>
          </cell>
          <cell r="Z49">
            <v>0.86914087145330599</v>
          </cell>
          <cell r="AA49">
            <v>0.88547540478443298</v>
          </cell>
          <cell r="AB49">
            <v>0.88357299350538099</v>
          </cell>
          <cell r="AC49">
            <v>0.88517286900723202</v>
          </cell>
          <cell r="AD49">
            <v>0.87083178423797603</v>
          </cell>
          <cell r="AE49">
            <v>0.850406692334984</v>
          </cell>
          <cell r="AF49">
            <v>0.86081763833962899</v>
          </cell>
          <cell r="AG49">
            <v>0.84607158410995198</v>
          </cell>
          <cell r="AH49">
            <v>0.87408865849327499</v>
          </cell>
          <cell r="AI49">
            <v>0.88259656463859704</v>
          </cell>
          <cell r="AJ49">
            <v>0.87359032616357801</v>
          </cell>
          <cell r="AK49">
            <v>0.88222633559473196</v>
          </cell>
          <cell r="AL49">
            <v>0.87242299517995803</v>
          </cell>
          <cell r="AM49">
            <v>0.84527176842157703</v>
          </cell>
          <cell r="AN49">
            <v>0.86656605300637501</v>
          </cell>
          <cell r="AO49">
            <v>0.83835542615887404</v>
          </cell>
          <cell r="AP49">
            <v>0.87433580714798198</v>
          </cell>
          <cell r="AQ49">
            <v>0.893898610037687</v>
          </cell>
          <cell r="AR49">
            <v>0.893824261706615</v>
          </cell>
          <cell r="AS49">
            <v>0.89075412388076802</v>
          </cell>
          <cell r="AT49">
            <v>0.870844492965543</v>
          </cell>
          <cell r="AU49">
            <v>0.84022629077713995</v>
          </cell>
          <cell r="AV49">
            <v>0.86964075604509505</v>
          </cell>
          <cell r="AW49">
            <v>0.83927904802195896</v>
          </cell>
          <cell r="AX49">
            <v>0.87439600949502005</v>
          </cell>
          <cell r="AY49">
            <v>0.89621611234389098</v>
          </cell>
          <cell r="AZ49">
            <v>0.889238189084255</v>
          </cell>
          <cell r="BA49">
            <v>0.88514831806971095</v>
          </cell>
          <cell r="BB49">
            <v>0.87381194112031801</v>
          </cell>
          <cell r="BC49">
            <v>0.843851593898442</v>
          </cell>
          <cell r="BD49">
            <v>0.87305936801311301</v>
          </cell>
          <cell r="BE49">
            <v>0.832621209697885</v>
          </cell>
          <cell r="BF49">
            <v>0.86817296825530799</v>
          </cell>
          <cell r="BG49">
            <v>0.89191132292303998</v>
          </cell>
          <cell r="BH49">
            <v>0.89641186573804799</v>
          </cell>
          <cell r="BI49">
            <v>0.89350370765228204</v>
          </cell>
          <cell r="BJ49">
            <v>0.87030064481970804</v>
          </cell>
          <cell r="BK49">
            <v>0.83393134164807603</v>
          </cell>
          <cell r="BL49">
            <v>0</v>
          </cell>
          <cell r="BM49">
            <v>0</v>
          </cell>
          <cell r="BN49">
            <v>0</v>
          </cell>
          <cell r="BO49">
            <v>0</v>
          </cell>
          <cell r="BP49">
            <v>0</v>
          </cell>
          <cell r="BQ49">
            <v>0</v>
          </cell>
          <cell r="BR49">
            <v>0</v>
          </cell>
          <cell r="BS49">
            <v>0</v>
          </cell>
        </row>
        <row r="50">
          <cell r="H50">
            <v>0.89993490661799003</v>
          </cell>
          <cell r="I50">
            <v>0.88600471820646798</v>
          </cell>
          <cell r="J50">
            <v>0.90806426982070698</v>
          </cell>
          <cell r="K50">
            <v>0.92838327347105898</v>
          </cell>
          <cell r="L50">
            <v>0.929351030808798</v>
          </cell>
          <cell r="M50">
            <v>0.92498684349548699</v>
          </cell>
          <cell r="N50">
            <v>0.90636803236521202</v>
          </cell>
          <cell r="O50">
            <v>0.88815045272514104</v>
          </cell>
          <cell r="P50">
            <v>0.89805679916862902</v>
          </cell>
          <cell r="Q50">
            <v>0.88870387895182301</v>
          </cell>
          <cell r="R50">
            <v>0.91065413935572603</v>
          </cell>
          <cell r="S50">
            <v>0.92637738501993905</v>
          </cell>
          <cell r="T50">
            <v>0.91965402613128</v>
          </cell>
          <cell r="U50">
            <v>0.92307295753432494</v>
          </cell>
          <cell r="V50">
            <v>0.91131284885830299</v>
          </cell>
          <cell r="W50">
            <v>0.88824794883190095</v>
          </cell>
          <cell r="X50">
            <v>0.90078679001029804</v>
          </cell>
          <cell r="Y50">
            <v>0.88948331330461095</v>
          </cell>
          <cell r="Z50">
            <v>0.90767368891865996</v>
          </cell>
          <cell r="AA50">
            <v>0.92408558044957001</v>
          </cell>
          <cell r="AB50">
            <v>0.92281038385933301</v>
          </cell>
          <cell r="AC50">
            <v>0.92365493002309695</v>
          </cell>
          <cell r="AD50">
            <v>0.90896617794738899</v>
          </cell>
          <cell r="AE50">
            <v>0.88940013856009603</v>
          </cell>
          <cell r="AF50">
            <v>0.89849196211221705</v>
          </cell>
          <cell r="AG50">
            <v>0.88500255329737598</v>
          </cell>
          <cell r="AH50">
            <v>0.912464866019426</v>
          </cell>
          <cell r="AI50">
            <v>0.92226589229684897</v>
          </cell>
          <cell r="AJ50">
            <v>0.91489819202821898</v>
          </cell>
          <cell r="AK50">
            <v>0.92192362027340402</v>
          </cell>
          <cell r="AL50">
            <v>0.91094439980366704</v>
          </cell>
          <cell r="AM50">
            <v>0.88433925442038397</v>
          </cell>
          <cell r="AN50">
            <v>0.90363111697475296</v>
          </cell>
          <cell r="AO50">
            <v>0.87570166615863398</v>
          </cell>
          <cell r="AP50">
            <v>0.91058850360556298</v>
          </cell>
          <cell r="AQ50">
            <v>0.93048370385394996</v>
          </cell>
          <cell r="AR50">
            <v>0.93091758121622703</v>
          </cell>
          <cell r="AS50">
            <v>0.92758293732586405</v>
          </cell>
          <cell r="AT50">
            <v>0.90724103401037604</v>
          </cell>
          <cell r="AU50">
            <v>0.877395193323248</v>
          </cell>
          <cell r="AV50">
            <v>0.90786104725916095</v>
          </cell>
          <cell r="AW50">
            <v>0.87764836945606495</v>
          </cell>
          <cell r="AX50">
            <v>0.911294345330384</v>
          </cell>
          <cell r="AY50">
            <v>0.93290318739353695</v>
          </cell>
          <cell r="AZ50">
            <v>0.92749854271586196</v>
          </cell>
          <cell r="BA50">
            <v>0.92328154207153601</v>
          </cell>
          <cell r="BB50">
            <v>0.91099150673155904</v>
          </cell>
          <cell r="BC50">
            <v>0.88223993719534499</v>
          </cell>
          <cell r="BD50">
            <v>0.91005728092935301</v>
          </cell>
          <cell r="BE50">
            <v>0.86947660849243202</v>
          </cell>
          <cell r="BF50">
            <v>0.90500234413920799</v>
          </cell>
          <cell r="BG50">
            <v>0.92927455465705799</v>
          </cell>
          <cell r="BH50">
            <v>0.93396475131622603</v>
          </cell>
          <cell r="BI50">
            <v>0.93049739581629598</v>
          </cell>
          <cell r="BJ50">
            <v>0.90659268459147901</v>
          </cell>
          <cell r="BK50">
            <v>0.87012264709295395</v>
          </cell>
          <cell r="BL50">
            <v>0</v>
          </cell>
          <cell r="BM50">
            <v>0</v>
          </cell>
          <cell r="BN50">
            <v>0</v>
          </cell>
          <cell r="BO50">
            <v>0</v>
          </cell>
          <cell r="BP50">
            <v>0</v>
          </cell>
          <cell r="BQ50">
            <v>0</v>
          </cell>
          <cell r="BR50">
            <v>0</v>
          </cell>
          <cell r="BS50">
            <v>0</v>
          </cell>
        </row>
        <row r="55">
          <cell r="H55">
            <v>0.13223189200247401</v>
          </cell>
          <cell r="I55">
            <v>0.101185113221137</v>
          </cell>
          <cell r="J55">
            <v>7.9833916494141802E-2</v>
          </cell>
          <cell r="K55">
            <v>7.7705926642940001E-2</v>
          </cell>
          <cell r="L55">
            <v>8.6622214389313695E-2</v>
          </cell>
          <cell r="M55">
            <v>8.2672863649231806E-2</v>
          </cell>
          <cell r="N55">
            <v>8.5662383636778694E-2</v>
          </cell>
          <cell r="O55">
            <v>0.105811708347435</v>
          </cell>
          <cell r="P55">
            <v>0.12747983726165099</v>
          </cell>
          <cell r="Q55">
            <v>0.105588529091159</v>
          </cell>
          <cell r="R55">
            <v>8.6562163852535304E-2</v>
          </cell>
          <cell r="S55">
            <v>8.2640499740709097E-2</v>
          </cell>
          <cell r="T55">
            <v>8.5832975486648297E-2</v>
          </cell>
          <cell r="U55">
            <v>7.9429874341501797E-2</v>
          </cell>
          <cell r="V55">
            <v>8.2256044104614498E-2</v>
          </cell>
          <cell r="W55">
            <v>0.10165822377145101</v>
          </cell>
          <cell r="X55">
            <v>0.130067013824893</v>
          </cell>
          <cell r="Y55">
            <v>0.111542085422959</v>
          </cell>
          <cell r="Z55">
            <v>9.2947078607544795E-2</v>
          </cell>
          <cell r="AA55">
            <v>8.9430333576325599E-2</v>
          </cell>
          <cell r="AB55">
            <v>9.1467347846031305E-2</v>
          </cell>
          <cell r="AC55">
            <v>7.9134123669199793E-2</v>
          </cell>
          <cell r="AD55">
            <v>7.8698985786115602E-2</v>
          </cell>
          <cell r="AE55">
            <v>9.7418474451479498E-2</v>
          </cell>
          <cell r="AF55">
            <v>0.13523213723129299</v>
          </cell>
          <cell r="AG55">
            <v>0.10209734004964</v>
          </cell>
          <cell r="AH55">
            <v>8.3944911866532704E-2</v>
          </cell>
          <cell r="AI55">
            <v>8.55836378086378E-2</v>
          </cell>
          <cell r="AJ55">
            <v>9.9667285407532905E-2</v>
          </cell>
          <cell r="AK55">
            <v>9.0475536372003396E-2</v>
          </cell>
          <cell r="AL55">
            <v>9.0471879910510603E-2</v>
          </cell>
          <cell r="AM55">
            <v>0.108566534742241</v>
          </cell>
          <cell r="AN55">
            <v>0.116790854371652</v>
          </cell>
          <cell r="AO55">
            <v>9.95707268363758E-2</v>
          </cell>
          <cell r="AP55">
            <v>8.7109753638190596E-2</v>
          </cell>
          <cell r="AQ55">
            <v>8.7021499599525806E-2</v>
          </cell>
          <cell r="AR55">
            <v>9.2095919917791993E-2</v>
          </cell>
          <cell r="AS55">
            <v>8.3606809727565595E-2</v>
          </cell>
          <cell r="AT55">
            <v>8.4063372774268202E-2</v>
          </cell>
          <cell r="AU55">
            <v>9.8404726460533304E-2</v>
          </cell>
          <cell r="AV55">
            <v>0.127763025241763</v>
          </cell>
          <cell r="AW55">
            <v>0.10100253687003399</v>
          </cell>
          <cell r="AX55">
            <v>8.50433332909344E-2</v>
          </cell>
          <cell r="AY55">
            <v>8.7363925169405901E-2</v>
          </cell>
          <cell r="AZ55">
            <v>0.10034729797060001</v>
          </cell>
          <cell r="BA55">
            <v>8.8553141119504103E-2</v>
          </cell>
          <cell r="BB55">
            <v>8.6290409389437703E-2</v>
          </cell>
          <cell r="BC55">
            <v>0.10189389211299101</v>
          </cell>
          <cell r="BD55">
            <v>0.14159170762922901</v>
          </cell>
          <cell r="BE55">
            <v>0.104752799603216</v>
          </cell>
          <cell r="BF55">
            <v>8.5457286785494205E-2</v>
          </cell>
          <cell r="BG55">
            <v>8.8840472001899401E-2</v>
          </cell>
          <cell r="BH55">
            <v>0.105677742303664</v>
          </cell>
          <cell r="BI55">
            <v>9.0785121589112394E-2</v>
          </cell>
          <cell r="BJ55">
            <v>8.7883583959722095E-2</v>
          </cell>
          <cell r="BK55">
            <v>0.10717522495623701</v>
          </cell>
          <cell r="BL55">
            <v>0.134003766378018</v>
          </cell>
          <cell r="BM55">
            <v>0.10513593960321301</v>
          </cell>
          <cell r="BN55">
            <v>8.4506285386933E-2</v>
          </cell>
          <cell r="BO55">
            <v>8.2419573099650603E-2</v>
          </cell>
          <cell r="BP55">
            <v>9.06449331940377E-2</v>
          </cell>
          <cell r="BQ55">
            <v>8.4197278534009906E-2</v>
          </cell>
          <cell r="BR55">
            <v>8.6140044351551995E-2</v>
          </cell>
          <cell r="BS55">
            <v>0.105817130032911</v>
          </cell>
        </row>
        <row r="56">
          <cell r="H56">
            <v>0.24049646568602301</v>
          </cell>
          <cell r="I56">
            <v>0.21400251003918699</v>
          </cell>
          <cell r="J56">
            <v>0.18584594936750101</v>
          </cell>
          <cell r="K56">
            <v>0.14741343909408</v>
          </cell>
          <cell r="L56">
            <v>0.15606763222501999</v>
          </cell>
          <cell r="M56">
            <v>0.15537509892936199</v>
          </cell>
          <cell r="N56">
            <v>0.19130401397489499</v>
          </cell>
          <cell r="O56">
            <v>0.21827262821061999</v>
          </cell>
          <cell r="P56">
            <v>0.238777475426145</v>
          </cell>
          <cell r="Q56">
            <v>0.218767415600464</v>
          </cell>
          <cell r="R56">
            <v>0.18834009228152401</v>
          </cell>
          <cell r="S56">
            <v>0.15882719312663199</v>
          </cell>
          <cell r="T56">
            <v>0.15936231126009301</v>
          </cell>
          <cell r="U56">
            <v>0.15276943472569299</v>
          </cell>
          <cell r="V56">
            <v>0.184796791259982</v>
          </cell>
          <cell r="W56">
            <v>0.21223274599931799</v>
          </cell>
          <cell r="X56">
            <v>0.23998468163320599</v>
          </cell>
          <cell r="Y56">
            <v>0.22627765689587301</v>
          </cell>
          <cell r="Z56">
            <v>0.19558744411179199</v>
          </cell>
          <cell r="AA56">
            <v>0.168027498247492</v>
          </cell>
          <cell r="AB56">
            <v>0.167392264926332</v>
          </cell>
          <cell r="AC56">
            <v>0.15258706166845301</v>
          </cell>
          <cell r="AD56">
            <v>0.18425880881974399</v>
          </cell>
          <cell r="AE56">
            <v>0.20912219788523301</v>
          </cell>
          <cell r="AF56">
            <v>0.244233487729417</v>
          </cell>
          <cell r="AG56">
            <v>0.20742439828339801</v>
          </cell>
          <cell r="AH56">
            <v>0.17728070495040699</v>
          </cell>
          <cell r="AI56">
            <v>0.156815412413878</v>
          </cell>
          <cell r="AJ56">
            <v>0.17871330152130799</v>
          </cell>
          <cell r="AK56">
            <v>0.165655459433416</v>
          </cell>
          <cell r="AL56">
            <v>0.184302505825027</v>
          </cell>
          <cell r="AM56">
            <v>0.21230277957273</v>
          </cell>
          <cell r="AN56">
            <v>0.231706984658854</v>
          </cell>
          <cell r="AO56">
            <v>0.216721075834275</v>
          </cell>
          <cell r="AP56">
            <v>0.19529037278983599</v>
          </cell>
          <cell r="AQ56">
            <v>0.17467723483516701</v>
          </cell>
          <cell r="AR56">
            <v>0.18089664807831701</v>
          </cell>
          <cell r="AS56">
            <v>0.169856710350379</v>
          </cell>
          <cell r="AT56">
            <v>0.19088445842103099</v>
          </cell>
          <cell r="AU56">
            <v>0.21056461261256501</v>
          </cell>
          <cell r="AV56">
            <v>0.237761736617181</v>
          </cell>
          <cell r="AW56">
            <v>0.20934983097632601</v>
          </cell>
          <cell r="AX56">
            <v>0.187825999249364</v>
          </cell>
          <cell r="AY56">
            <v>0.167095585670133</v>
          </cell>
          <cell r="AZ56">
            <v>0.183194379319361</v>
          </cell>
          <cell r="BA56">
            <v>0.16799763938041001</v>
          </cell>
          <cell r="BB56">
            <v>0.19097160403744701</v>
          </cell>
          <cell r="BC56">
            <v>0.21508986442219299</v>
          </cell>
          <cell r="BD56">
            <v>0.247261503353673</v>
          </cell>
          <cell r="BE56">
            <v>0.20751948137933099</v>
          </cell>
          <cell r="BF56">
            <v>0.184119519333795</v>
          </cell>
          <cell r="BG56">
            <v>0.16054509941930101</v>
          </cell>
          <cell r="BH56">
            <v>0.179895682562315</v>
          </cell>
          <cell r="BI56">
            <v>0.163604404236009</v>
          </cell>
          <cell r="BJ56">
            <v>0.18992938445805299</v>
          </cell>
          <cell r="BK56">
            <v>0.217844383726329</v>
          </cell>
          <cell r="BL56">
            <v>0.24422650028078</v>
          </cell>
          <cell r="BM56">
            <v>0.213214567335721</v>
          </cell>
          <cell r="BN56">
            <v>0.19132574507008501</v>
          </cell>
          <cell r="BO56">
            <v>0.167824415802525</v>
          </cell>
          <cell r="BP56">
            <v>0.16468903809985599</v>
          </cell>
          <cell r="BQ56">
            <v>0.17196360942438699</v>
          </cell>
          <cell r="BR56">
            <v>0.19796094168397901</v>
          </cell>
          <cell r="BS56">
            <v>0.21703116580836301</v>
          </cell>
        </row>
        <row r="57">
          <cell r="H57">
            <v>0.26980588390590698</v>
          </cell>
          <cell r="I57">
            <v>0.24884184734307099</v>
          </cell>
          <cell r="J57">
            <v>0.217756244772077</v>
          </cell>
          <cell r="K57">
            <v>0.16752584257532699</v>
          </cell>
          <cell r="L57">
            <v>0.17381079063576299</v>
          </cell>
          <cell r="M57">
            <v>0.175509249318755</v>
          </cell>
          <cell r="N57">
            <v>0.223228234351602</v>
          </cell>
          <cell r="O57">
            <v>0.25213088251957899</v>
          </cell>
          <cell r="P57">
            <v>0.26774690306541199</v>
          </cell>
          <cell r="Q57">
            <v>0.24943466844614301</v>
          </cell>
          <cell r="R57">
            <v>0.21798869896915299</v>
          </cell>
          <cell r="S57">
            <v>0.179126696134811</v>
          </cell>
          <cell r="T57">
            <v>0.17803937317112201</v>
          </cell>
          <cell r="U57">
            <v>0.17360420902234999</v>
          </cell>
          <cell r="V57">
            <v>0.21617398024381601</v>
          </cell>
          <cell r="W57">
            <v>0.244271537740506</v>
          </cell>
          <cell r="X57">
            <v>0.26843579801088302</v>
          </cell>
          <cell r="Y57">
            <v>0.255705737148683</v>
          </cell>
          <cell r="Z57">
            <v>0.22371210276845499</v>
          </cell>
          <cell r="AA57">
            <v>0.188992654713382</v>
          </cell>
          <cell r="AB57">
            <v>0.18655032889916401</v>
          </cell>
          <cell r="AC57">
            <v>0.17326353896317301</v>
          </cell>
          <cell r="AD57">
            <v>0.217712511936376</v>
          </cell>
          <cell r="AE57">
            <v>0.24187233643644099</v>
          </cell>
          <cell r="AF57">
            <v>0.27150315639873901</v>
          </cell>
          <cell r="AG57">
            <v>0.23346645852342801</v>
          </cell>
          <cell r="AH57">
            <v>0.20922558101143901</v>
          </cell>
          <cell r="AI57">
            <v>0.176686313765888</v>
          </cell>
          <cell r="AJ57">
            <v>0.19864955920956101</v>
          </cell>
          <cell r="AK57">
            <v>0.18625202231953</v>
          </cell>
          <cell r="AL57">
            <v>0.21484196568462899</v>
          </cell>
          <cell r="AM57">
            <v>0.239221728326866</v>
          </cell>
          <cell r="AN57">
            <v>0.26079002972604998</v>
          </cell>
          <cell r="AO57">
            <v>0.24580911688211901</v>
          </cell>
          <cell r="AP57">
            <v>0.225594577482539</v>
          </cell>
          <cell r="AQ57">
            <v>0.198268310479215</v>
          </cell>
          <cell r="AR57">
            <v>0.203411328701048</v>
          </cell>
          <cell r="AS57">
            <v>0.19365248894575601</v>
          </cell>
          <cell r="AT57">
            <v>0.21972171568738699</v>
          </cell>
          <cell r="AU57">
            <v>0.24134198646670399</v>
          </cell>
          <cell r="AV57">
            <v>0.26477982451800802</v>
          </cell>
          <cell r="AW57">
            <v>0.23821682266666</v>
          </cell>
          <cell r="AX57">
            <v>0.21834130107000299</v>
          </cell>
          <cell r="AY57">
            <v>0.188791110112174</v>
          </cell>
          <cell r="AZ57">
            <v>0.20415017600853599</v>
          </cell>
          <cell r="BA57">
            <v>0.18940748040931399</v>
          </cell>
          <cell r="BB57">
            <v>0.22026065537348599</v>
          </cell>
          <cell r="BC57">
            <v>0.24282346116202999</v>
          </cell>
          <cell r="BD57">
            <v>0.27453777722650602</v>
          </cell>
          <cell r="BE57">
            <v>0.240176224349712</v>
          </cell>
          <cell r="BF57">
            <v>0.21681016810925599</v>
          </cell>
          <cell r="BG57">
            <v>0.181839038289768</v>
          </cell>
          <cell r="BH57">
            <v>0.198632466838154</v>
          </cell>
          <cell r="BI57">
            <v>0.183926266496164</v>
          </cell>
          <cell r="BJ57">
            <v>0.21794176984501901</v>
          </cell>
          <cell r="BK57">
            <v>0.24539212352075099</v>
          </cell>
          <cell r="BL57">
            <v>0.27162987540226302</v>
          </cell>
          <cell r="BM57">
            <v>0.240871523645384</v>
          </cell>
          <cell r="BN57">
            <v>0.22236446291696099</v>
          </cell>
          <cell r="BO57">
            <v>0.19280199365482001</v>
          </cell>
          <cell r="BP57">
            <v>0.18378829331597199</v>
          </cell>
          <cell r="BQ57">
            <v>0.19679839107859401</v>
          </cell>
          <cell r="BR57">
            <v>0.22887663452401699</v>
          </cell>
          <cell r="BS57">
            <v>0.24577523526343301</v>
          </cell>
        </row>
        <row r="58">
          <cell r="H58">
            <v>0.298499993479663</v>
          </cell>
          <cell r="I58">
            <v>0.27939652208965499</v>
          </cell>
          <cell r="J58">
            <v>0.25293550176883001</v>
          </cell>
          <cell r="K58">
            <v>0.18953667731122201</v>
          </cell>
          <cell r="L58">
            <v>0.19113769572522199</v>
          </cell>
          <cell r="M58">
            <v>0.19779634271407401</v>
          </cell>
          <cell r="N58">
            <v>0.25644050094584497</v>
          </cell>
          <cell r="O58">
            <v>0.28229628981369398</v>
          </cell>
          <cell r="P58">
            <v>0.29605178883219602</v>
          </cell>
          <cell r="Q58">
            <v>0.27699910093302399</v>
          </cell>
          <cell r="R58">
            <v>0.25040951106945603</v>
          </cell>
          <cell r="S58">
            <v>0.2004191189249</v>
          </cell>
          <cell r="T58">
            <v>0.19627827244659701</v>
          </cell>
          <cell r="U58">
            <v>0.195271459897261</v>
          </cell>
          <cell r="V58">
            <v>0.248364578936772</v>
          </cell>
          <cell r="W58">
            <v>0.275717029772378</v>
          </cell>
          <cell r="X58">
            <v>0.29675518424949099</v>
          </cell>
          <cell r="Y58">
            <v>0.28256395759573799</v>
          </cell>
          <cell r="Z58">
            <v>0.25317116192060801</v>
          </cell>
          <cell r="AA58">
            <v>0.21039445943997401</v>
          </cell>
          <cell r="AB58">
            <v>0.205258945959928</v>
          </cell>
          <cell r="AC58">
            <v>0.19505243125133601</v>
          </cell>
          <cell r="AD58">
            <v>0.25070122656963101</v>
          </cell>
          <cell r="AE58">
            <v>0.27390976848383403</v>
          </cell>
          <cell r="AF58">
            <v>0.298145326030473</v>
          </cell>
          <cell r="AG58">
            <v>0.260794614182078</v>
          </cell>
          <cell r="AH58">
            <v>0.241410621105065</v>
          </cell>
          <cell r="AI58">
            <v>0.19744862692319101</v>
          </cell>
          <cell r="AJ58">
            <v>0.21811811361271699</v>
          </cell>
          <cell r="AK58">
            <v>0.20665186117487999</v>
          </cell>
          <cell r="AL58">
            <v>0.243326909155099</v>
          </cell>
          <cell r="AM58">
            <v>0.27037724945046299</v>
          </cell>
          <cell r="AN58">
            <v>0.28936982208435402</v>
          </cell>
          <cell r="AO58">
            <v>0.27280647040322997</v>
          </cell>
          <cell r="AP58">
            <v>0.25650298424807999</v>
          </cell>
          <cell r="AQ58">
            <v>0.222090990624979</v>
          </cell>
          <cell r="AR58">
            <v>0.22539781640739501</v>
          </cell>
          <cell r="AS58">
            <v>0.21679984994628401</v>
          </cell>
          <cell r="AT58">
            <v>0.25025076029223497</v>
          </cell>
          <cell r="AU58">
            <v>0.27081161745832799</v>
          </cell>
          <cell r="AV58">
            <v>0.291725994845704</v>
          </cell>
          <cell r="AW58">
            <v>0.26985640510329301</v>
          </cell>
          <cell r="AX58">
            <v>0.24936339536684701</v>
          </cell>
          <cell r="AY58">
            <v>0.21106399758517499</v>
          </cell>
          <cell r="AZ58">
            <v>0.224614351095172</v>
          </cell>
          <cell r="BA58">
            <v>0.21213455706127901</v>
          </cell>
          <cell r="BB58">
            <v>0.253613115456231</v>
          </cell>
          <cell r="BC58">
            <v>0.27077718436252901</v>
          </cell>
          <cell r="BD58">
            <v>0.30093638829156999</v>
          </cell>
          <cell r="BE58">
            <v>0.27050063171170402</v>
          </cell>
          <cell r="BF58">
            <v>0.248099269691331</v>
          </cell>
          <cell r="BG58">
            <v>0.203305323425191</v>
          </cell>
          <cell r="BH58">
            <v>0.21693025011695899</v>
          </cell>
          <cell r="BI58">
            <v>0.205547702356494</v>
          </cell>
          <cell r="BJ58">
            <v>0.25097842187500902</v>
          </cell>
          <cell r="BK58">
            <v>0.27111932713214298</v>
          </cell>
          <cell r="BL58">
            <v>0.29819422234348297</v>
          </cell>
          <cell r="BM58">
            <v>0.26582127327299498</v>
          </cell>
          <cell r="BN58">
            <v>0.254114329864017</v>
          </cell>
          <cell r="BO58">
            <v>0.21816149405555399</v>
          </cell>
          <cell r="BP58">
            <v>0.20276610690147701</v>
          </cell>
          <cell r="BQ58">
            <v>0.222483154149727</v>
          </cell>
          <cell r="BR58">
            <v>0.26105393617950401</v>
          </cell>
          <cell r="BS58">
            <v>0.27225847359493199</v>
          </cell>
        </row>
        <row r="59">
          <cell r="H59">
            <v>0.325519934301228</v>
          </cell>
          <cell r="I59">
            <v>0.30621363065467</v>
          </cell>
          <cell r="J59">
            <v>0.28599080524764697</v>
          </cell>
          <cell r="K59">
            <v>0.212934593623608</v>
          </cell>
          <cell r="L59">
            <v>0.207787883047795</v>
          </cell>
          <cell r="M59">
            <v>0.220345172997086</v>
          </cell>
          <cell r="N59">
            <v>0.28824629059470203</v>
          </cell>
          <cell r="O59">
            <v>0.30923462002355001</v>
          </cell>
          <cell r="P59">
            <v>0.323310882423121</v>
          </cell>
          <cell r="Q59">
            <v>0.30272661927174699</v>
          </cell>
          <cell r="R59">
            <v>0.28020947458394502</v>
          </cell>
          <cell r="S59">
            <v>0.22276806332247601</v>
          </cell>
          <cell r="T59">
            <v>0.21380483520701499</v>
          </cell>
          <cell r="U59">
            <v>0.217929304301301</v>
          </cell>
          <cell r="V59">
            <v>0.28088228473403198</v>
          </cell>
          <cell r="W59">
            <v>0.30350632435936198</v>
          </cell>
          <cell r="X59">
            <v>0.32372551999399501</v>
          </cell>
          <cell r="Y59">
            <v>0.30896310630110602</v>
          </cell>
          <cell r="Z59">
            <v>0.28019412266316901</v>
          </cell>
          <cell r="AA59">
            <v>0.23196264391147101</v>
          </cell>
          <cell r="AB59">
            <v>0.22323688125764601</v>
          </cell>
          <cell r="AC59">
            <v>0.218358022454373</v>
          </cell>
          <cell r="AD59">
            <v>0.28473111703815202</v>
          </cell>
          <cell r="AE59">
            <v>0.30170852738939002</v>
          </cell>
          <cell r="AF59">
            <v>0.32429200222144</v>
          </cell>
          <cell r="AG59">
            <v>0.29300908201727</v>
          </cell>
          <cell r="AH59">
            <v>0.27012950692139298</v>
          </cell>
          <cell r="AI59">
            <v>0.21832316293898599</v>
          </cell>
          <cell r="AJ59">
            <v>0.23682630622060799</v>
          </cell>
          <cell r="AK59">
            <v>0.22777296067417299</v>
          </cell>
          <cell r="AL59">
            <v>0.27294974778553599</v>
          </cell>
          <cell r="AM59">
            <v>0.29806589192460697</v>
          </cell>
          <cell r="AN59">
            <v>0.31669841323959003</v>
          </cell>
          <cell r="AO59">
            <v>0.302668888916788</v>
          </cell>
          <cell r="AP59">
            <v>0.28405265315964801</v>
          </cell>
          <cell r="AQ59">
            <v>0.245394325693024</v>
          </cell>
          <cell r="AR59">
            <v>0.24652560218252501</v>
          </cell>
          <cell r="AS59">
            <v>0.240979974447177</v>
          </cell>
          <cell r="AT59">
            <v>0.280814699431225</v>
          </cell>
          <cell r="AU59">
            <v>0.29765600537022202</v>
          </cell>
          <cell r="AV59">
            <v>0.317921949267152</v>
          </cell>
          <cell r="AW59">
            <v>0.29827285498471201</v>
          </cell>
          <cell r="AX59">
            <v>0.27971110691452999</v>
          </cell>
          <cell r="AY59">
            <v>0.23376942291443301</v>
          </cell>
          <cell r="AZ59">
            <v>0.24427927953075801</v>
          </cell>
          <cell r="BA59">
            <v>0.23450574378908101</v>
          </cell>
          <cell r="BB59">
            <v>0.28359047557022399</v>
          </cell>
          <cell r="BC59">
            <v>0.302209523395155</v>
          </cell>
          <cell r="BD59">
            <v>0.32583945494085598</v>
          </cell>
          <cell r="BE59">
            <v>0.296634570039292</v>
          </cell>
          <cell r="BF59">
            <v>0.280111886724972</v>
          </cell>
          <cell r="BG59">
            <v>0.225211116921439</v>
          </cell>
          <cell r="BH59">
            <v>0.23453809525437</v>
          </cell>
          <cell r="BI59">
            <v>0.227169194731598</v>
          </cell>
          <cell r="BJ59">
            <v>0.28105347390395702</v>
          </cell>
          <cell r="BK59">
            <v>0.30123409857633598</v>
          </cell>
          <cell r="BL59">
            <v>0.32361698674461498</v>
          </cell>
          <cell r="BM59">
            <v>0.29249349895638199</v>
          </cell>
          <cell r="BN59">
            <v>0.284136405866528</v>
          </cell>
          <cell r="BO59">
            <v>0.244395546741665</v>
          </cell>
          <cell r="BP59">
            <v>0.22173870113796901</v>
          </cell>
          <cell r="BQ59">
            <v>0.24826734263546599</v>
          </cell>
          <cell r="BR59">
            <v>0.29192924982456903</v>
          </cell>
          <cell r="BS59">
            <v>0.29942472416376098</v>
          </cell>
        </row>
        <row r="60">
          <cell r="H60">
            <v>0.35085972287129802</v>
          </cell>
          <cell r="I60">
            <v>0.33208267070952002</v>
          </cell>
          <cell r="J60">
            <v>0.316468413081614</v>
          </cell>
          <cell r="K60">
            <v>0.23762701539310799</v>
          </cell>
          <cell r="L60">
            <v>0.22359993538519801</v>
          </cell>
          <cell r="M60">
            <v>0.24425393915077501</v>
          </cell>
          <cell r="N60">
            <v>0.31800693288424198</v>
          </cell>
          <cell r="O60">
            <v>0.335627361830938</v>
          </cell>
          <cell r="P60">
            <v>0.34895252650171399</v>
          </cell>
          <cell r="Q60">
            <v>0.331805767892218</v>
          </cell>
          <cell r="R60">
            <v>0.31025312477614297</v>
          </cell>
          <cell r="S60">
            <v>0.24591930621161801</v>
          </cell>
          <cell r="T60">
            <v>0.230449148108334</v>
          </cell>
          <cell r="U60">
            <v>0.24146376237334599</v>
          </cell>
          <cell r="V60">
            <v>0.31018884911128902</v>
          </cell>
          <cell r="W60">
            <v>0.32883824211183599</v>
          </cell>
          <cell r="X60">
            <v>0.34905757652123898</v>
          </cell>
          <cell r="Y60">
            <v>0.33697315612941198</v>
          </cell>
          <cell r="Z60">
            <v>0.30759716296346301</v>
          </cell>
          <cell r="AA60">
            <v>0.252980679402381</v>
          </cell>
          <cell r="AB60">
            <v>0.24030984556361301</v>
          </cell>
          <cell r="AC60">
            <v>0.241790300598242</v>
          </cell>
          <cell r="AD60">
            <v>0.31567835863859101</v>
          </cell>
          <cell r="AE60">
            <v>0.327091188755541</v>
          </cell>
          <cell r="AF60">
            <v>0.34913446100606299</v>
          </cell>
          <cell r="AG60">
            <v>0.32099754413277998</v>
          </cell>
          <cell r="AH60">
            <v>0.30207141040955898</v>
          </cell>
          <cell r="AI60">
            <v>0.24041560646739299</v>
          </cell>
          <cell r="AJ60">
            <v>0.254592768238314</v>
          </cell>
          <cell r="AK60">
            <v>0.24957820168795899</v>
          </cell>
          <cell r="AL60">
            <v>0.30301598021172899</v>
          </cell>
          <cell r="AM60">
            <v>0.32290121625131202</v>
          </cell>
          <cell r="AN60">
            <v>0.34254441739744101</v>
          </cell>
          <cell r="AO60">
            <v>0.330298483339032</v>
          </cell>
          <cell r="AP60">
            <v>0.31215965493899001</v>
          </cell>
          <cell r="AQ60">
            <v>0.26840471122826298</v>
          </cell>
          <cell r="AR60">
            <v>0.26658986019822201</v>
          </cell>
          <cell r="AS60">
            <v>0.26465564167988798</v>
          </cell>
          <cell r="AT60">
            <v>0.30860364838212401</v>
          </cell>
          <cell r="AU60">
            <v>0.32232739830982599</v>
          </cell>
          <cell r="AV60">
            <v>0.34289052225852701</v>
          </cell>
          <cell r="AW60">
            <v>0.32353717174644198</v>
          </cell>
          <cell r="AX60">
            <v>0.30995013115416098</v>
          </cell>
          <cell r="AY60">
            <v>0.256134267471956</v>
          </cell>
          <cell r="AZ60">
            <v>0.262954317331278</v>
          </cell>
          <cell r="BA60">
            <v>0.25698229482064</v>
          </cell>
          <cell r="BB60">
            <v>0.31228040140244701</v>
          </cell>
          <cell r="BC60">
            <v>0.329819642051213</v>
          </cell>
          <cell r="BD60">
            <v>0.34922037090278202</v>
          </cell>
          <cell r="BE60">
            <v>0.32037917604717298</v>
          </cell>
          <cell r="BF60">
            <v>0.31072540425120498</v>
          </cell>
          <cell r="BG60">
            <v>0.24807476519781399</v>
          </cell>
          <cell r="BH60">
            <v>0.25130180590246598</v>
          </cell>
          <cell r="BI60">
            <v>0.248876423760616</v>
          </cell>
          <cell r="BJ60">
            <v>0.30859416633576697</v>
          </cell>
          <cell r="BK60">
            <v>0.329161482587494</v>
          </cell>
          <cell r="BL60">
            <v>0.347699840370083</v>
          </cell>
          <cell r="BM60">
            <v>0.32037382829475802</v>
          </cell>
          <cell r="BN60">
            <v>0.31319928280760101</v>
          </cell>
          <cell r="BO60">
            <v>0.269995969263573</v>
          </cell>
          <cell r="BP60">
            <v>0.24079967542609099</v>
          </cell>
          <cell r="BQ60">
            <v>0.27339625255418298</v>
          </cell>
          <cell r="BR60">
            <v>0.31981846076451198</v>
          </cell>
          <cell r="BS60">
            <v>0.32811982133378598</v>
          </cell>
        </row>
        <row r="61">
          <cell r="H61">
            <v>0.39653799200003897</v>
          </cell>
          <cell r="I61">
            <v>0.387275813716559</v>
          </cell>
          <cell r="J61">
            <v>0.37592771879077402</v>
          </cell>
          <cell r="K61">
            <v>0.287887502347696</v>
          </cell>
          <cell r="L61">
            <v>0.25242028547003098</v>
          </cell>
          <cell r="M61">
            <v>0.29223560464894399</v>
          </cell>
          <cell r="N61">
            <v>0.37544234377449798</v>
          </cell>
          <cell r="O61">
            <v>0.38886182449944101</v>
          </cell>
          <cell r="P61">
            <v>0.39529965203069001</v>
          </cell>
          <cell r="Q61">
            <v>0.38319254988399198</v>
          </cell>
          <cell r="R61">
            <v>0.36661106356246598</v>
          </cell>
          <cell r="S61">
            <v>0.29376863958236898</v>
          </cell>
          <cell r="T61">
            <v>0.26078644490584402</v>
          </cell>
          <cell r="U61">
            <v>0.28926456094814101</v>
          </cell>
          <cell r="V61">
            <v>0.36708647752287699</v>
          </cell>
          <cell r="W61">
            <v>0.38086618017217899</v>
          </cell>
          <cell r="X61">
            <v>0.39478427152878598</v>
          </cell>
          <cell r="Y61">
            <v>0.38510291220027998</v>
          </cell>
          <cell r="Z61">
            <v>0.35974967907108601</v>
          </cell>
          <cell r="AA61">
            <v>0.29572479846206201</v>
          </cell>
          <cell r="AB61">
            <v>0.27142843774787501</v>
          </cell>
          <cell r="AC61">
            <v>0.28966440544550498</v>
          </cell>
          <cell r="AD61">
            <v>0.37325545272264299</v>
          </cell>
          <cell r="AE61">
            <v>0.38083013720862702</v>
          </cell>
          <cell r="AF61">
            <v>0.39487679966196898</v>
          </cell>
          <cell r="AG61">
            <v>0.367874058429633</v>
          </cell>
          <cell r="AH61">
            <v>0.35784743253034301</v>
          </cell>
          <cell r="AI61">
            <v>0.284274761074013</v>
          </cell>
          <cell r="AJ61">
            <v>0.28697538652170901</v>
          </cell>
          <cell r="AK61">
            <v>0.29228577414797602</v>
          </cell>
          <cell r="AL61">
            <v>0.354524621733047</v>
          </cell>
          <cell r="AM61">
            <v>0.36968545921245199</v>
          </cell>
          <cell r="AN61">
            <v>0.38948370774186503</v>
          </cell>
          <cell r="AO61">
            <v>0.37814905531257298</v>
          </cell>
          <cell r="AP61">
            <v>0.36502206025700901</v>
          </cell>
          <cell r="AQ61">
            <v>0.31276416331867402</v>
          </cell>
          <cell r="AR61">
            <v>0.30316063089045803</v>
          </cell>
          <cell r="AS61">
            <v>0.31098937861591203</v>
          </cell>
          <cell r="AT61">
            <v>0.36179721931428599</v>
          </cell>
          <cell r="AU61">
            <v>0.37273176113617301</v>
          </cell>
          <cell r="AV61">
            <v>0.38876621071573397</v>
          </cell>
          <cell r="AW61">
            <v>0.37126569635915002</v>
          </cell>
          <cell r="AX61">
            <v>0.36352326405327501</v>
          </cell>
          <cell r="AY61">
            <v>0.30106664107111802</v>
          </cell>
          <cell r="AZ61">
            <v>0.29699298073649</v>
          </cell>
          <cell r="BA61">
            <v>0.30150303527869599</v>
          </cell>
          <cell r="BB61">
            <v>0.36810774294617898</v>
          </cell>
          <cell r="BC61">
            <v>0.37659181132265002</v>
          </cell>
          <cell r="BD61">
            <v>0.392380156068106</v>
          </cell>
          <cell r="BE61">
            <v>0.37384322143815302</v>
          </cell>
          <cell r="BF61">
            <v>0.36596091828694399</v>
          </cell>
          <cell r="BG61">
            <v>0.29242050469147102</v>
          </cell>
          <cell r="BH61">
            <v>0.281930002094472</v>
          </cell>
          <cell r="BI61">
            <v>0.29233492015620999</v>
          </cell>
          <cell r="BJ61">
            <v>0.36565133552965701</v>
          </cell>
          <cell r="BK61">
            <v>0.37541756261964199</v>
          </cell>
          <cell r="BL61">
            <v>0.39184950339269398</v>
          </cell>
          <cell r="BM61">
            <v>0.368808601145172</v>
          </cell>
          <cell r="BN61">
            <v>0.36889280107890599</v>
          </cell>
          <cell r="BO61">
            <v>0.31937009701293501</v>
          </cell>
          <cell r="BP61">
            <v>0.28317040915845199</v>
          </cell>
          <cell r="BQ61">
            <v>0.32130105094849198</v>
          </cell>
          <cell r="BR61">
            <v>0.37447500609616802</v>
          </cell>
          <cell r="BS61">
            <v>0.376255807550466</v>
          </cell>
        </row>
        <row r="62">
          <cell r="H62">
            <v>0.43591946340147197</v>
          </cell>
          <cell r="I62">
            <v>0.43111947765074699</v>
          </cell>
          <cell r="J62">
            <v>0.42316831282592698</v>
          </cell>
          <cell r="K62">
            <v>0.33676965148176402</v>
          </cell>
          <cell r="L62">
            <v>0.27748323567192801</v>
          </cell>
          <cell r="M62">
            <v>0.33896217024333097</v>
          </cell>
          <cell r="N62">
            <v>0.422677409691046</v>
          </cell>
          <cell r="O62">
            <v>0.43172525795839101</v>
          </cell>
          <cell r="P62">
            <v>0.43534255347142398</v>
          </cell>
          <cell r="Q62">
            <v>0.425024840442429</v>
          </cell>
          <cell r="R62">
            <v>0.41261535975670499</v>
          </cell>
          <cell r="S62">
            <v>0.34019079165170302</v>
          </cell>
          <cell r="T62">
            <v>0.28716857269603902</v>
          </cell>
          <cell r="U62">
            <v>0.335973558555962</v>
          </cell>
          <cell r="V62">
            <v>0.41532139457563899</v>
          </cell>
          <cell r="W62">
            <v>0.42530369473754498</v>
          </cell>
          <cell r="X62">
            <v>0.43424988313652702</v>
          </cell>
          <cell r="Y62">
            <v>0.42489141522481899</v>
          </cell>
          <cell r="Z62">
            <v>0.40282888870629002</v>
          </cell>
          <cell r="AA62">
            <v>0.33703088899532702</v>
          </cell>
          <cell r="AB62">
            <v>0.29849000098258899</v>
          </cell>
          <cell r="AC62">
            <v>0.33592718874244798</v>
          </cell>
          <cell r="AD62">
            <v>0.42301917695925301</v>
          </cell>
          <cell r="AE62">
            <v>0.42634099900077299</v>
          </cell>
          <cell r="AF62">
            <v>0.43482822756406297</v>
          </cell>
          <cell r="AG62">
            <v>0.41119268031237499</v>
          </cell>
          <cell r="AH62">
            <v>0.40611739174788702</v>
          </cell>
          <cell r="AI62">
            <v>0.32815171432506302</v>
          </cell>
          <cell r="AJ62">
            <v>0.31513618078877598</v>
          </cell>
          <cell r="AK62">
            <v>0.333680977504485</v>
          </cell>
          <cell r="AL62">
            <v>0.40494537653387802</v>
          </cell>
          <cell r="AM62">
            <v>0.41475808562122002</v>
          </cell>
          <cell r="AN62">
            <v>0.43060504889822399</v>
          </cell>
          <cell r="AO62">
            <v>0.41880739808573397</v>
          </cell>
          <cell r="AP62">
            <v>0.40888224291564801</v>
          </cell>
          <cell r="AQ62">
            <v>0.35438861605204303</v>
          </cell>
          <cell r="AR62">
            <v>0.33496355493567898</v>
          </cell>
          <cell r="AS62">
            <v>0.354056981272447</v>
          </cell>
          <cell r="AT62">
            <v>0.41001196887053298</v>
          </cell>
          <cell r="AU62">
            <v>0.41621539166746502</v>
          </cell>
          <cell r="AV62">
            <v>0.42851633385704202</v>
          </cell>
          <cell r="AW62">
            <v>0.41684975725326301</v>
          </cell>
          <cell r="AX62">
            <v>0.41270215645427799</v>
          </cell>
          <cell r="AY62">
            <v>0.34316397104891999</v>
          </cell>
          <cell r="AZ62">
            <v>0.32659391630295098</v>
          </cell>
          <cell r="BA62">
            <v>0.34374666500719597</v>
          </cell>
          <cell r="BB62">
            <v>0.41449625220119601</v>
          </cell>
          <cell r="BC62">
            <v>0.42090938152027002</v>
          </cell>
          <cell r="BD62">
            <v>0.43009087667931301</v>
          </cell>
          <cell r="BE62">
            <v>0.41781849842629498</v>
          </cell>
          <cell r="BF62">
            <v>0.41637735684231703</v>
          </cell>
          <cell r="BG62">
            <v>0.33546554623667602</v>
          </cell>
          <cell r="BH62">
            <v>0.309305126346267</v>
          </cell>
          <cell r="BI62">
            <v>0.33374440871196398</v>
          </cell>
          <cell r="BJ62">
            <v>0.41241486534265898</v>
          </cell>
          <cell r="BK62">
            <v>0.41673635368184098</v>
          </cell>
          <cell r="BL62">
            <v>0.43097440980934199</v>
          </cell>
          <cell r="BM62">
            <v>0.40966896369643901</v>
          </cell>
          <cell r="BN62">
            <v>0.41531723671182202</v>
          </cell>
          <cell r="BO62">
            <v>0.36484749625410501</v>
          </cell>
          <cell r="BP62">
            <v>0.32618218048242797</v>
          </cell>
          <cell r="BQ62">
            <v>0.36571063272679</v>
          </cell>
          <cell r="BR62">
            <v>0.42110641507364399</v>
          </cell>
          <cell r="BS62">
            <v>0.41598845809116403</v>
          </cell>
        </row>
        <row r="63">
          <cell r="H63">
            <v>0.47007937235074398</v>
          </cell>
          <cell r="I63">
            <v>0.46705081359806899</v>
          </cell>
          <cell r="J63">
            <v>0.46626791543650498</v>
          </cell>
          <cell r="K63">
            <v>0.38165475954970302</v>
          </cell>
          <cell r="L63">
            <v>0.29933565149520602</v>
          </cell>
          <cell r="M63">
            <v>0.38258051614545102</v>
          </cell>
          <cell r="N63">
            <v>0.464613897115289</v>
          </cell>
          <cell r="O63">
            <v>0.467167419940963</v>
          </cell>
          <cell r="P63">
            <v>0.47012046510433902</v>
          </cell>
          <cell r="Q63">
            <v>0.46031425928810599</v>
          </cell>
          <cell r="R63">
            <v>0.456281191178386</v>
          </cell>
          <cell r="S63">
            <v>0.38289470420965299</v>
          </cell>
          <cell r="T63">
            <v>0.310171181013495</v>
          </cell>
          <cell r="U63">
            <v>0.37912424694881502</v>
          </cell>
          <cell r="V63">
            <v>0.45630909810680398</v>
          </cell>
          <cell r="W63">
            <v>0.46196967178741899</v>
          </cell>
          <cell r="X63">
            <v>0.46870640726961499</v>
          </cell>
          <cell r="Y63">
            <v>0.46085227985677002</v>
          </cell>
          <cell r="Z63">
            <v>0.44484786242386198</v>
          </cell>
          <cell r="AA63">
            <v>0.375721633832859</v>
          </cell>
          <cell r="AB63">
            <v>0.322085009864989</v>
          </cell>
          <cell r="AC63">
            <v>0.37926705173719899</v>
          </cell>
          <cell r="AD63">
            <v>0.46424555570818499</v>
          </cell>
          <cell r="AE63">
            <v>0.46339159222521098</v>
          </cell>
          <cell r="AF63">
            <v>0.46940763681928199</v>
          </cell>
          <cell r="AG63">
            <v>0.45135282915713099</v>
          </cell>
          <cell r="AH63">
            <v>0.45153120145405901</v>
          </cell>
          <cell r="AI63">
            <v>0.36853183359330199</v>
          </cell>
          <cell r="AJ63">
            <v>0.33968961050397001</v>
          </cell>
          <cell r="AK63">
            <v>0.37359946206224898</v>
          </cell>
          <cell r="AL63">
            <v>0.44655478236243401</v>
          </cell>
          <cell r="AM63">
            <v>0.451787714052027</v>
          </cell>
          <cell r="AN63">
            <v>0.46647704088286901</v>
          </cell>
          <cell r="AO63">
            <v>0.45757682849308501</v>
          </cell>
          <cell r="AP63">
            <v>0.45091361477471498</v>
          </cell>
          <cell r="AQ63">
            <v>0.392407255296983</v>
          </cell>
          <cell r="AR63">
            <v>0.36269256189750099</v>
          </cell>
          <cell r="AS63">
            <v>0.39481887935501903</v>
          </cell>
          <cell r="AT63">
            <v>0.44965655239256402</v>
          </cell>
          <cell r="AU63">
            <v>0.45263113858779802</v>
          </cell>
          <cell r="AV63">
            <v>0.46284952603459201</v>
          </cell>
          <cell r="AW63">
            <v>0.45418491066129901</v>
          </cell>
          <cell r="AX63">
            <v>0.45445630922677699</v>
          </cell>
          <cell r="AY63">
            <v>0.382475921160077</v>
          </cell>
          <cell r="AZ63">
            <v>0.35240300691461401</v>
          </cell>
          <cell r="BA63">
            <v>0.38326831177995802</v>
          </cell>
          <cell r="BB63">
            <v>0.45739284893812399</v>
          </cell>
          <cell r="BC63">
            <v>0.459950554664527</v>
          </cell>
          <cell r="BD63">
            <v>0.46274274279828598</v>
          </cell>
          <cell r="BE63">
            <v>0.45337168244451798</v>
          </cell>
          <cell r="BF63">
            <v>0.457049110055605</v>
          </cell>
          <cell r="BG63">
            <v>0.374867739663652</v>
          </cell>
          <cell r="BH63">
            <v>0.337127160681644</v>
          </cell>
          <cell r="BI63">
            <v>0.37284129020027901</v>
          </cell>
          <cell r="BJ63">
            <v>0.454635003404393</v>
          </cell>
          <cell r="BK63">
            <v>0.45686946227382302</v>
          </cell>
          <cell r="BL63">
            <v>0.465163460455147</v>
          </cell>
          <cell r="BM63">
            <v>0.44772649353231703</v>
          </cell>
          <cell r="BN63">
            <v>0.45672329828140601</v>
          </cell>
          <cell r="BO63">
            <v>0.40606175862761101</v>
          </cell>
          <cell r="BP63">
            <v>0.36526957165129997</v>
          </cell>
          <cell r="BQ63">
            <v>0.40528181121781098</v>
          </cell>
          <cell r="BR63">
            <v>0.46043847191168902</v>
          </cell>
          <cell r="BS63">
            <v>0.45341109589361001</v>
          </cell>
        </row>
        <row r="64">
          <cell r="H64">
            <v>0.49931864726697101</v>
          </cell>
          <cell r="I64">
            <v>0.49785193407197598</v>
          </cell>
          <cell r="J64">
            <v>0.50406734314945201</v>
          </cell>
          <cell r="K64">
            <v>0.421266939430259</v>
          </cell>
          <cell r="L64">
            <v>0.32008431568919099</v>
          </cell>
          <cell r="M64">
            <v>0.42061186126508199</v>
          </cell>
          <cell r="N64">
            <v>0.50182886605719101</v>
          </cell>
          <cell r="O64">
            <v>0.498005337318154</v>
          </cell>
          <cell r="P64">
            <v>0.50002151389748095</v>
          </cell>
          <cell r="Q64">
            <v>0.493843188434192</v>
          </cell>
          <cell r="R64">
            <v>0.49244819856963901</v>
          </cell>
          <cell r="S64">
            <v>0.42106079276617298</v>
          </cell>
          <cell r="T64">
            <v>0.33112426779058002</v>
          </cell>
          <cell r="U64">
            <v>0.41832488896487002</v>
          </cell>
          <cell r="V64">
            <v>0.49363526016917603</v>
          </cell>
          <cell r="W64">
            <v>0.49242504829214101</v>
          </cell>
          <cell r="X64">
            <v>0.498326004741735</v>
          </cell>
          <cell r="Y64">
            <v>0.49350587191378098</v>
          </cell>
          <cell r="Z64">
            <v>0.48007961078358102</v>
          </cell>
          <cell r="AA64">
            <v>0.41211598018044199</v>
          </cell>
          <cell r="AB64">
            <v>0.34234128751578202</v>
          </cell>
          <cell r="AC64">
            <v>0.41762528051998399</v>
          </cell>
          <cell r="AD64">
            <v>0.50141970043421902</v>
          </cell>
          <cell r="AE64">
            <v>0.49390612040176901</v>
          </cell>
          <cell r="AF64">
            <v>0.49896343074034899</v>
          </cell>
          <cell r="AG64">
            <v>0.48420190187897899</v>
          </cell>
          <cell r="AH64">
            <v>0.48784092797815798</v>
          </cell>
          <cell r="AI64">
            <v>0.40616653070647202</v>
          </cell>
          <cell r="AJ64">
            <v>0.36076869091750602</v>
          </cell>
          <cell r="AK64">
            <v>0.409088716620507</v>
          </cell>
          <cell r="AL64">
            <v>0.48126604662950501</v>
          </cell>
          <cell r="AM64">
            <v>0.48246181164984198</v>
          </cell>
          <cell r="AN64">
            <v>0.497209031723229</v>
          </cell>
          <cell r="AO64">
            <v>0.49009030671206999</v>
          </cell>
          <cell r="AP64">
            <v>0.48574851304574801</v>
          </cell>
          <cell r="AQ64">
            <v>0.42732322592066702</v>
          </cell>
          <cell r="AR64">
            <v>0.38649787033366301</v>
          </cell>
          <cell r="AS64">
            <v>0.43036155789412001</v>
          </cell>
          <cell r="AT64">
            <v>0.48503939917184802</v>
          </cell>
          <cell r="AU64">
            <v>0.483159002969272</v>
          </cell>
          <cell r="AV64">
            <v>0.49216472566025399</v>
          </cell>
          <cell r="AW64">
            <v>0.48500480585146299</v>
          </cell>
          <cell r="AX64">
            <v>0.48911264135370502</v>
          </cell>
          <cell r="AY64">
            <v>0.41781108856780502</v>
          </cell>
          <cell r="AZ64">
            <v>0.37653712231428099</v>
          </cell>
          <cell r="BA64">
            <v>0.41872262540210498</v>
          </cell>
          <cell r="BB64">
            <v>0.49282915921738801</v>
          </cell>
          <cell r="BC64">
            <v>0.49207483840449001</v>
          </cell>
          <cell r="BD64">
            <v>0.490988071492308</v>
          </cell>
          <cell r="BE64">
            <v>0.48627521530934198</v>
          </cell>
          <cell r="BF64">
            <v>0.49312519742482702</v>
          </cell>
          <cell r="BG64">
            <v>0.41095539293359501</v>
          </cell>
          <cell r="BH64">
            <v>0.36530587465282799</v>
          </cell>
          <cell r="BI64">
            <v>0.40824062534750299</v>
          </cell>
          <cell r="BJ64">
            <v>0.49162307331997301</v>
          </cell>
          <cell r="BK64">
            <v>0.48950849107077599</v>
          </cell>
          <cell r="BL64">
            <v>0.49446929527830502</v>
          </cell>
          <cell r="BM64">
            <v>0.48025750018250402</v>
          </cell>
          <cell r="BN64">
            <v>0.49388313183677801</v>
          </cell>
          <cell r="BO64">
            <v>0.442226469886074</v>
          </cell>
          <cell r="BP64">
            <v>0.40021650468847902</v>
          </cell>
          <cell r="BQ64">
            <v>0.44069967040241398</v>
          </cell>
          <cell r="BR64">
            <v>0.49581335663481502</v>
          </cell>
          <cell r="BS64">
            <v>0.486228795008535</v>
          </cell>
        </row>
        <row r="65">
          <cell r="H65">
            <v>0.52488708755438995</v>
          </cell>
          <cell r="I65">
            <v>0.52712921803514601</v>
          </cell>
          <cell r="J65">
            <v>0.53518956541310303</v>
          </cell>
          <cell r="K65">
            <v>0.45625336825840401</v>
          </cell>
          <cell r="L65">
            <v>0.34431714792252699</v>
          </cell>
          <cell r="M65">
            <v>0.454712291944943</v>
          </cell>
          <cell r="N65">
            <v>0.532605850985305</v>
          </cell>
          <cell r="O65">
            <v>0.527470077411201</v>
          </cell>
          <cell r="P65">
            <v>0.52636371822736305</v>
          </cell>
          <cell r="Q65">
            <v>0.52275404815190896</v>
          </cell>
          <cell r="R65">
            <v>0.52254388245193595</v>
          </cell>
          <cell r="S65">
            <v>0.454849268127198</v>
          </cell>
          <cell r="T65">
            <v>0.35412304193966199</v>
          </cell>
          <cell r="U65">
            <v>0.452777113404983</v>
          </cell>
          <cell r="V65">
            <v>0.52535819100291903</v>
          </cell>
          <cell r="W65">
            <v>0.52032053098243902</v>
          </cell>
          <cell r="X65">
            <v>0.52423007449646097</v>
          </cell>
          <cell r="Y65">
            <v>0.52135972554885102</v>
          </cell>
          <cell r="Z65">
            <v>0.50951385731203003</v>
          </cell>
          <cell r="AA65">
            <v>0.444243338931053</v>
          </cell>
          <cell r="AB65">
            <v>0.36088622984663199</v>
          </cell>
          <cell r="AC65">
            <v>0.45255869909077101</v>
          </cell>
          <cell r="AD65">
            <v>0.533985498838772</v>
          </cell>
          <cell r="AE65">
            <v>0.52294466715227295</v>
          </cell>
          <cell r="AF65">
            <v>0.52477580980402705</v>
          </cell>
          <cell r="AG65">
            <v>0.51188255580453002</v>
          </cell>
          <cell r="AH65">
            <v>0.51786542811157399</v>
          </cell>
          <cell r="AI65">
            <v>0.43941528776754801</v>
          </cell>
          <cell r="AJ65">
            <v>0.37924417677284999</v>
          </cell>
          <cell r="AK65">
            <v>0.44175283697421103</v>
          </cell>
          <cell r="AL65">
            <v>0.51342282590267796</v>
          </cell>
          <cell r="AM65">
            <v>0.50875929897455296</v>
          </cell>
          <cell r="AN65">
            <v>0.52410687715547299</v>
          </cell>
          <cell r="AO65">
            <v>0.51791902273232604</v>
          </cell>
          <cell r="AP65">
            <v>0.51506484776672401</v>
          </cell>
          <cell r="AQ65">
            <v>0.45830535109907899</v>
          </cell>
          <cell r="AR65">
            <v>0.40736285261305599</v>
          </cell>
          <cell r="AS65">
            <v>0.46283941487186703</v>
          </cell>
          <cell r="AT65">
            <v>0.517118404615448</v>
          </cell>
          <cell r="AU65">
            <v>0.51137866374359098</v>
          </cell>
          <cell r="AV65">
            <v>0.51775000980096297</v>
          </cell>
          <cell r="AW65">
            <v>0.51341701947893703</v>
          </cell>
          <cell r="AX65">
            <v>0.52062485230962996</v>
          </cell>
          <cell r="AY65">
            <v>0.44981048971946502</v>
          </cell>
          <cell r="AZ65">
            <v>0.40032998951596399</v>
          </cell>
          <cell r="BA65">
            <v>0.45082928037534398</v>
          </cell>
          <cell r="BB65">
            <v>0.52302039836933301</v>
          </cell>
          <cell r="BC65">
            <v>0.51928114975881001</v>
          </cell>
          <cell r="BD65">
            <v>0.515966683162428</v>
          </cell>
          <cell r="BE65">
            <v>0.51577219924248097</v>
          </cell>
          <cell r="BF65">
            <v>0.525847161153983</v>
          </cell>
          <cell r="BG65">
            <v>0.44289959410031698</v>
          </cell>
          <cell r="BH65">
            <v>0.390987729670283</v>
          </cell>
          <cell r="BI65">
            <v>0.440284739780823</v>
          </cell>
          <cell r="BJ65">
            <v>0.52255484152710996</v>
          </cell>
          <cell r="BK65">
            <v>0.51687756809084395</v>
          </cell>
          <cell r="BL65">
            <v>0.52009207964056903</v>
          </cell>
          <cell r="BM65">
            <v>0.508001746874712</v>
          </cell>
          <cell r="BN65">
            <v>0.52503725155224201</v>
          </cell>
          <cell r="BO65">
            <v>0.47422929732704699</v>
          </cell>
          <cell r="BP65">
            <v>0.43076626421004</v>
          </cell>
          <cell r="BQ65">
            <v>0.47232022491110998</v>
          </cell>
          <cell r="BR65">
            <v>0.52682471525011598</v>
          </cell>
          <cell r="BS65">
            <v>0.51409538758322604</v>
          </cell>
        </row>
        <row r="66">
          <cell r="H66">
            <v>0.54714554968993101</v>
          </cell>
          <cell r="I66">
            <v>0.55224040781865003</v>
          </cell>
          <cell r="J66">
            <v>0.56108867152393305</v>
          </cell>
          <cell r="K66">
            <v>0.48742332712606501</v>
          </cell>
          <cell r="L66">
            <v>0.36822466671889897</v>
          </cell>
          <cell r="M66">
            <v>0.48503784267329297</v>
          </cell>
          <cell r="N66">
            <v>0.55834416298408396</v>
          </cell>
          <cell r="O66">
            <v>0.55236902795014597</v>
          </cell>
          <cell r="P66">
            <v>0.54915477856208605</v>
          </cell>
          <cell r="Q66">
            <v>0.54728962072498899</v>
          </cell>
          <cell r="R66">
            <v>0.54785807021442201</v>
          </cell>
          <cell r="S66">
            <v>0.484593025716056</v>
          </cell>
          <cell r="T66">
            <v>0.37857733012862099</v>
          </cell>
          <cell r="U66">
            <v>0.48337483838495898</v>
          </cell>
          <cell r="V66">
            <v>0.55183253330398496</v>
          </cell>
          <cell r="W66">
            <v>0.54588320394841605</v>
          </cell>
          <cell r="X66">
            <v>0.54664925171276202</v>
          </cell>
          <cell r="Y66">
            <v>0.54507338697513796</v>
          </cell>
          <cell r="Z66">
            <v>0.53431028689531601</v>
          </cell>
          <cell r="AA66">
            <v>0.47300026413378399</v>
          </cell>
          <cell r="AB66">
            <v>0.38150902819360799</v>
          </cell>
          <cell r="AC66">
            <v>0.48256097008868698</v>
          </cell>
          <cell r="AD66">
            <v>0.56104748823077599</v>
          </cell>
          <cell r="AE66">
            <v>0.54861915565429298</v>
          </cell>
          <cell r="AF66">
            <v>0.54708208675998304</v>
          </cell>
          <cell r="AG66">
            <v>0.53527760528340096</v>
          </cell>
          <cell r="AH66">
            <v>0.545713233316376</v>
          </cell>
          <cell r="AI66">
            <v>0.46926694304691302</v>
          </cell>
          <cell r="AJ66">
            <v>0.39558869824930498</v>
          </cell>
          <cell r="AK66">
            <v>0.47082235085934498</v>
          </cell>
          <cell r="AL66">
            <v>0.54188463427859601</v>
          </cell>
          <cell r="AM66">
            <v>0.53446579958408003</v>
          </cell>
          <cell r="AN66">
            <v>0.54737789769408296</v>
          </cell>
          <cell r="AO66">
            <v>0.54167253846415497</v>
          </cell>
          <cell r="AP66">
            <v>0.540163628273434</v>
          </cell>
          <cell r="AQ66">
            <v>0.48576042166102401</v>
          </cell>
          <cell r="AR66">
            <v>0.42566391363686601</v>
          </cell>
          <cell r="AS66">
            <v>0.49115837771785398</v>
          </cell>
          <cell r="AT66">
            <v>0.54418456509387003</v>
          </cell>
          <cell r="AU66">
            <v>0.53698101681877497</v>
          </cell>
          <cell r="AV66">
            <v>0.53990599937002404</v>
          </cell>
          <cell r="AW66">
            <v>0.53884695613178002</v>
          </cell>
          <cell r="AX66">
            <v>0.548723427676578</v>
          </cell>
          <cell r="AY66">
            <v>0.47774823030919</v>
          </cell>
          <cell r="AZ66">
            <v>0.42230339201594702</v>
          </cell>
          <cell r="BA66">
            <v>0.47883942380935501</v>
          </cell>
          <cell r="BB66">
            <v>0.54917320037319595</v>
          </cell>
          <cell r="BC66">
            <v>0.54313524189127604</v>
          </cell>
          <cell r="BD66">
            <v>0.53763196388307199</v>
          </cell>
          <cell r="BE66">
            <v>0.54082653711695405</v>
          </cell>
          <cell r="BF66">
            <v>0.55377146194759896</v>
          </cell>
          <cell r="BG66">
            <v>0.47136255236908697</v>
          </cell>
          <cell r="BH66">
            <v>0.41426743878087702</v>
          </cell>
          <cell r="BI66">
            <v>0.46888847920117899</v>
          </cell>
          <cell r="BJ66">
            <v>0.54885121913333101</v>
          </cell>
          <cell r="BK66">
            <v>0.54027799112722896</v>
          </cell>
          <cell r="BL66">
            <v>0.54224641793003203</v>
          </cell>
          <cell r="BM66">
            <v>0.53182714633628603</v>
          </cell>
          <cell r="BN66">
            <v>0.55104754145547596</v>
          </cell>
          <cell r="BO66">
            <v>0.50232266889660604</v>
          </cell>
          <cell r="BP66">
            <v>0.45730239912340698</v>
          </cell>
          <cell r="BQ66">
            <v>0.49980320568864101</v>
          </cell>
          <cell r="BR66">
            <v>0.55296428309663503</v>
          </cell>
          <cell r="BS66">
            <v>0.53777849456382598</v>
          </cell>
        </row>
        <row r="67">
          <cell r="H67">
            <v>0.592414103241793</v>
          </cell>
          <cell r="I67">
            <v>0.60093350555006297</v>
          </cell>
          <cell r="J67">
            <v>0.61311564359562298</v>
          </cell>
          <cell r="K67">
            <v>0.54905580014121902</v>
          </cell>
          <cell r="L67">
            <v>0.42877135269474498</v>
          </cell>
          <cell r="M67">
            <v>0.54456400153137996</v>
          </cell>
          <cell r="N67">
            <v>0.61035118865401095</v>
          </cell>
          <cell r="O67">
            <v>0.60083980720899999</v>
          </cell>
          <cell r="P67">
            <v>0.59494698398316204</v>
          </cell>
          <cell r="Q67">
            <v>0.59532574623315704</v>
          </cell>
          <cell r="R67">
            <v>0.60222781109608103</v>
          </cell>
          <cell r="S67">
            <v>0.544304530219067</v>
          </cell>
          <cell r="T67">
            <v>0.43893350533338898</v>
          </cell>
          <cell r="U67">
            <v>0.54469837857134795</v>
          </cell>
          <cell r="V67">
            <v>0.60347270213667104</v>
          </cell>
          <cell r="W67">
            <v>0.59562397978123605</v>
          </cell>
          <cell r="X67">
            <v>0.59203027541933695</v>
          </cell>
          <cell r="Y67">
            <v>0.59169528339391397</v>
          </cell>
          <cell r="Z67">
            <v>0.588858926246142</v>
          </cell>
          <cell r="AA67">
            <v>0.53250314226975903</v>
          </cell>
          <cell r="AB67">
            <v>0.43348158827151101</v>
          </cell>
          <cell r="AC67">
            <v>0.543343390503919</v>
          </cell>
          <cell r="AD67">
            <v>0.61295893547974101</v>
          </cell>
          <cell r="AE67">
            <v>0.59827199377298501</v>
          </cell>
          <cell r="AF67">
            <v>0.59182823003247897</v>
          </cell>
          <cell r="AG67">
            <v>0.58529952466644597</v>
          </cell>
          <cell r="AH67">
            <v>0.60269471286692999</v>
          </cell>
          <cell r="AI67">
            <v>0.52952887269632498</v>
          </cell>
          <cell r="AJ67">
            <v>0.43541221486210502</v>
          </cell>
          <cell r="AK67">
            <v>0.52903450500984395</v>
          </cell>
          <cell r="AL67">
            <v>0.59616574639989395</v>
          </cell>
          <cell r="AM67">
            <v>0.58575740634624796</v>
          </cell>
          <cell r="AN67">
            <v>0.59416289881875395</v>
          </cell>
          <cell r="AO67">
            <v>0.58978410469442399</v>
          </cell>
          <cell r="AP67">
            <v>0.59451150497962002</v>
          </cell>
          <cell r="AQ67">
            <v>0.54216619318675296</v>
          </cell>
          <cell r="AR67">
            <v>0.47005568036983503</v>
          </cell>
          <cell r="AS67">
            <v>0.54809338157984999</v>
          </cell>
          <cell r="AT67">
            <v>0.596367089190879</v>
          </cell>
          <cell r="AU67">
            <v>0.58711955550362205</v>
          </cell>
          <cell r="AV67">
            <v>0.58494083857662804</v>
          </cell>
          <cell r="AW67">
            <v>0.58900394049810301</v>
          </cell>
          <cell r="AX67">
            <v>0.60284942371300099</v>
          </cell>
          <cell r="AY67">
            <v>0.53566182122786699</v>
          </cell>
          <cell r="AZ67">
            <v>0.47032027973904</v>
          </cell>
          <cell r="BA67">
            <v>0.53688224475233304</v>
          </cell>
          <cell r="BB67">
            <v>0.60408364898276201</v>
          </cell>
          <cell r="BC67">
            <v>0.59262521048561301</v>
          </cell>
          <cell r="BD67">
            <v>0.58103633958397904</v>
          </cell>
          <cell r="BE67">
            <v>0.589446688973288</v>
          </cell>
          <cell r="BF67">
            <v>0.60658869305039298</v>
          </cell>
          <cell r="BG67">
            <v>0.53020260770554595</v>
          </cell>
          <cell r="BH67">
            <v>0.46420406430685301</v>
          </cell>
          <cell r="BI67">
            <v>0.52706114598940501</v>
          </cell>
          <cell r="BJ67">
            <v>0.60316638667584099</v>
          </cell>
          <cell r="BK67">
            <v>0.58973894808334903</v>
          </cell>
          <cell r="BL67">
            <v>0.58670611229213299</v>
          </cell>
          <cell r="BM67">
            <v>0.58120413007156402</v>
          </cell>
          <cell r="BN67">
            <v>0.60238220360079997</v>
          </cell>
          <cell r="BO67">
            <v>0.55892893868471605</v>
          </cell>
          <cell r="BP67">
            <v>0.51119363471588397</v>
          </cell>
          <cell r="BQ67">
            <v>0.55574497806891698</v>
          </cell>
          <cell r="BR67">
            <v>0.60414268005120997</v>
          </cell>
          <cell r="BS67">
            <v>0.58652732400697305</v>
          </cell>
        </row>
        <row r="68">
          <cell r="H68">
            <v>0.62641212379884303</v>
          </cell>
          <cell r="I68">
            <v>0.63606508129163497</v>
          </cell>
          <cell r="J68">
            <v>0.65308835016765199</v>
          </cell>
          <cell r="K68">
            <v>0.59460435433465497</v>
          </cell>
          <cell r="L68">
            <v>0.48137566466798398</v>
          </cell>
          <cell r="M68">
            <v>0.58951003340181396</v>
          </cell>
          <cell r="N68">
            <v>0.64998305867348705</v>
          </cell>
          <cell r="O68">
            <v>0.63594523152255</v>
          </cell>
          <cell r="P68">
            <v>0.62924455209331198</v>
          </cell>
          <cell r="Q68">
            <v>0.63035820398050102</v>
          </cell>
          <cell r="R68">
            <v>0.64184064229289295</v>
          </cell>
          <cell r="S68">
            <v>0.58862455735696495</v>
          </cell>
          <cell r="T68">
            <v>0.49066501952414299</v>
          </cell>
          <cell r="U68">
            <v>0.58994998753570604</v>
          </cell>
          <cell r="V68">
            <v>0.64334077453760397</v>
          </cell>
          <cell r="W68">
            <v>0.63163361400914897</v>
          </cell>
          <cell r="X68">
            <v>0.62599128750025701</v>
          </cell>
          <cell r="Y68">
            <v>0.62725091589924298</v>
          </cell>
          <cell r="Z68">
            <v>0.62887262090696205</v>
          </cell>
          <cell r="AA68">
            <v>0.57675007487204499</v>
          </cell>
          <cell r="AB68">
            <v>0.47844278374506299</v>
          </cell>
          <cell r="AC68">
            <v>0.58795584407607404</v>
          </cell>
          <cell r="AD68">
            <v>0.65223104011146604</v>
          </cell>
          <cell r="AE68">
            <v>0.63400197585544404</v>
          </cell>
          <cell r="AF68">
            <v>0.62530993844356397</v>
          </cell>
          <cell r="AG68">
            <v>0.623245889540327</v>
          </cell>
          <cell r="AH68">
            <v>0.64284800707285505</v>
          </cell>
          <cell r="AI68">
            <v>0.57470695552155304</v>
          </cell>
          <cell r="AJ68">
            <v>0.47157466141223697</v>
          </cell>
          <cell r="AK68">
            <v>0.573713953951136</v>
          </cell>
          <cell r="AL68">
            <v>0.63487273021178903</v>
          </cell>
          <cell r="AM68">
            <v>0.62274886170745702</v>
          </cell>
          <cell r="AN68">
            <v>0.62910179503326302</v>
          </cell>
          <cell r="AO68">
            <v>0.62686215030149495</v>
          </cell>
          <cell r="AP68">
            <v>0.63391552549435104</v>
          </cell>
          <cell r="AQ68">
            <v>0.58467780660519597</v>
          </cell>
          <cell r="AR68">
            <v>0.50849233863796495</v>
          </cell>
          <cell r="AS68">
            <v>0.59118131897603798</v>
          </cell>
          <cell r="AT68">
            <v>0.63491325763960904</v>
          </cell>
          <cell r="AU68">
            <v>0.62364377104679103</v>
          </cell>
          <cell r="AV68">
            <v>0.61891789738344805</v>
          </cell>
          <cell r="AW68">
            <v>0.62547102765181295</v>
          </cell>
          <cell r="AX68">
            <v>0.64122087388938798</v>
          </cell>
          <cell r="AY68">
            <v>0.57883839138106996</v>
          </cell>
          <cell r="AZ68">
            <v>0.50821407339458502</v>
          </cell>
          <cell r="BA68">
            <v>0.57988929266094502</v>
          </cell>
          <cell r="BB68">
            <v>0.64321750894295904</v>
          </cell>
          <cell r="BC68">
            <v>0.62973748161173804</v>
          </cell>
          <cell r="BD68">
            <v>0.61352345878266501</v>
          </cell>
          <cell r="BE68">
            <v>0.62554217642883203</v>
          </cell>
          <cell r="BF68">
            <v>0.64486972335898796</v>
          </cell>
          <cell r="BG68">
            <v>0.57383912719188201</v>
          </cell>
          <cell r="BH68">
            <v>0.50355073776778403</v>
          </cell>
          <cell r="BI68">
            <v>0.57131461996664901</v>
          </cell>
          <cell r="BJ68">
            <v>0.64334506129313995</v>
          </cell>
          <cell r="BK68">
            <v>0.62686170618928305</v>
          </cell>
          <cell r="BL68">
            <v>0.62028950434650898</v>
          </cell>
          <cell r="BM68">
            <v>0.61813704769478195</v>
          </cell>
          <cell r="BN68">
            <v>0.64262724851212905</v>
          </cell>
          <cell r="BO68">
            <v>0.60088490166922504</v>
          </cell>
          <cell r="BP68">
            <v>0.55244685485272405</v>
          </cell>
          <cell r="BQ68">
            <v>0.59768438521540301</v>
          </cell>
          <cell r="BR68">
            <v>0.64306069302712598</v>
          </cell>
          <cell r="BS68">
            <v>0.623025607147627</v>
          </cell>
        </row>
        <row r="69">
          <cell r="H69">
            <v>0.65258029697444198</v>
          </cell>
          <cell r="I69">
            <v>0.66261454873530801</v>
          </cell>
          <cell r="J69">
            <v>0.68276040709499597</v>
          </cell>
          <cell r="K69">
            <v>0.62896227503829105</v>
          </cell>
          <cell r="L69">
            <v>0.52201985512617199</v>
          </cell>
          <cell r="M69">
            <v>0.62352619216562299</v>
          </cell>
          <cell r="N69">
            <v>0.67949343824320996</v>
          </cell>
          <cell r="O69">
            <v>0.66254351328922501</v>
          </cell>
          <cell r="P69">
            <v>0.65570909870194305</v>
          </cell>
          <cell r="Q69">
            <v>0.65787035034393104</v>
          </cell>
          <cell r="R69">
            <v>0.67142572868519901</v>
          </cell>
          <cell r="S69">
            <v>0.62241033212932095</v>
          </cell>
          <cell r="T69">
            <v>0.53079970827352896</v>
          </cell>
          <cell r="U69">
            <v>0.62444954583221401</v>
          </cell>
          <cell r="V69">
            <v>0.67368466555837703</v>
          </cell>
          <cell r="W69">
            <v>0.65886999469007801</v>
          </cell>
          <cell r="X69">
            <v>0.65220035927828401</v>
          </cell>
          <cell r="Y69">
            <v>0.65517697526598195</v>
          </cell>
          <cell r="Z69">
            <v>0.65878734717493304</v>
          </cell>
          <cell r="AA69">
            <v>0.61106107471178295</v>
          </cell>
          <cell r="AB69">
            <v>0.51614267371127598</v>
          </cell>
          <cell r="AC69">
            <v>0.62168288380576198</v>
          </cell>
          <cell r="AD69">
            <v>0.68262692410452497</v>
          </cell>
          <cell r="AE69">
            <v>0.66092363707641</v>
          </cell>
          <cell r="AF69">
            <v>0.65124823337489202</v>
          </cell>
          <cell r="AG69">
            <v>0.65192802516967996</v>
          </cell>
          <cell r="AH69">
            <v>0.67267910213701398</v>
          </cell>
          <cell r="AI69">
            <v>0.60927482062027205</v>
          </cell>
          <cell r="AJ69">
            <v>0.50402294532759495</v>
          </cell>
          <cell r="AK69">
            <v>0.60757237305451695</v>
          </cell>
          <cell r="AL69">
            <v>0.66490715939210199</v>
          </cell>
          <cell r="AM69">
            <v>0.650658853450091</v>
          </cell>
          <cell r="AN69">
            <v>0.65604416361108198</v>
          </cell>
          <cell r="AO69">
            <v>0.655325165682207</v>
          </cell>
          <cell r="AP69">
            <v>0.66351996481472197</v>
          </cell>
          <cell r="AQ69">
            <v>0.61743898569622602</v>
          </cell>
          <cell r="AR69">
            <v>0.54152611120458805</v>
          </cell>
          <cell r="AS69">
            <v>0.62394217218504899</v>
          </cell>
          <cell r="AT69">
            <v>0.66552831183135697</v>
          </cell>
          <cell r="AU69">
            <v>0.651400815306863</v>
          </cell>
          <cell r="AV69">
            <v>0.64514151812171805</v>
          </cell>
          <cell r="AW69">
            <v>0.65316743788457199</v>
          </cell>
          <cell r="AX69">
            <v>0.67093298747040597</v>
          </cell>
          <cell r="AY69">
            <v>0.61255780106542801</v>
          </cell>
          <cell r="AZ69">
            <v>0.53845962969317296</v>
          </cell>
          <cell r="BA69">
            <v>0.61325586452729997</v>
          </cell>
          <cell r="BB69">
            <v>0.67265320848322996</v>
          </cell>
          <cell r="BC69">
            <v>0.65770777302640004</v>
          </cell>
          <cell r="BD69">
            <v>0.63867396783474495</v>
          </cell>
          <cell r="BE69">
            <v>0.65422394857196398</v>
          </cell>
          <cell r="BF69">
            <v>0.67566249865317796</v>
          </cell>
          <cell r="BG69">
            <v>0.60798079869530297</v>
          </cell>
          <cell r="BH69">
            <v>0.53414524977411704</v>
          </cell>
          <cell r="BI69">
            <v>0.60485497513532105</v>
          </cell>
          <cell r="BJ69">
            <v>0.67330158699527198</v>
          </cell>
          <cell r="BK69">
            <v>0.65500195231848801</v>
          </cell>
          <cell r="BL69">
            <v>0.64632727027627301</v>
          </cell>
          <cell r="BM69">
            <v>0.64633081192686204</v>
          </cell>
          <cell r="BN69">
            <v>0.67284176042455701</v>
          </cell>
          <cell r="BO69">
            <v>0.63308529149943005</v>
          </cell>
          <cell r="BP69">
            <v>0.58457729696931304</v>
          </cell>
          <cell r="BQ69">
            <v>0.62969916407600102</v>
          </cell>
          <cell r="BR69">
            <v>0.67261343135570095</v>
          </cell>
          <cell r="BS69">
            <v>0.650989343879396</v>
          </cell>
        </row>
        <row r="70">
          <cell r="H70">
            <v>0.67315175479662603</v>
          </cell>
          <cell r="I70">
            <v>0.68387049166854796</v>
          </cell>
          <cell r="J70">
            <v>0.70557964267050899</v>
          </cell>
          <cell r="K70">
            <v>0.655508870961512</v>
          </cell>
          <cell r="L70">
            <v>0.55377051844932201</v>
          </cell>
          <cell r="M70">
            <v>0.64982718536078898</v>
          </cell>
          <cell r="N70">
            <v>0.70223267906648501</v>
          </cell>
          <cell r="O70">
            <v>0.68366015808480496</v>
          </cell>
          <cell r="P70">
            <v>0.67654303631457502</v>
          </cell>
          <cell r="Q70">
            <v>0.67975067406738199</v>
          </cell>
          <cell r="R70">
            <v>0.69426555712722204</v>
          </cell>
          <cell r="S70">
            <v>0.648960156032653</v>
          </cell>
          <cell r="T70">
            <v>0.56208709107417199</v>
          </cell>
          <cell r="U70">
            <v>0.65119293399539602</v>
          </cell>
          <cell r="V70">
            <v>0.69706121215927597</v>
          </cell>
          <cell r="W70">
            <v>0.68006302686780995</v>
          </cell>
          <cell r="X70">
            <v>0.67281662590741498</v>
          </cell>
          <cell r="Y70">
            <v>0.67720984507591198</v>
          </cell>
          <cell r="Z70">
            <v>0.68189625832725198</v>
          </cell>
          <cell r="AA70">
            <v>0.63792292511436199</v>
          </cell>
          <cell r="AB70">
            <v>0.54688210680278304</v>
          </cell>
          <cell r="AC70">
            <v>0.64837034846452202</v>
          </cell>
          <cell r="AD70">
            <v>0.70599355815008602</v>
          </cell>
          <cell r="AE70">
            <v>0.68231142772632603</v>
          </cell>
          <cell r="AF70">
            <v>0.67177360564239497</v>
          </cell>
          <cell r="AG70">
            <v>0.67414547789261703</v>
          </cell>
          <cell r="AH70">
            <v>0.69563277743881802</v>
          </cell>
          <cell r="AI70">
            <v>0.63616940470578098</v>
          </cell>
          <cell r="AJ70">
            <v>0.53241808368283605</v>
          </cell>
          <cell r="AK70">
            <v>0.63416492935822599</v>
          </cell>
          <cell r="AL70">
            <v>0.689430318084435</v>
          </cell>
          <cell r="AM70">
            <v>0.672373797778681</v>
          </cell>
          <cell r="AN70">
            <v>0.67725563632090802</v>
          </cell>
          <cell r="AO70">
            <v>0.67753401674326197</v>
          </cell>
          <cell r="AP70">
            <v>0.68645933153887595</v>
          </cell>
          <cell r="AQ70">
            <v>0.64324603959539794</v>
          </cell>
          <cell r="AR70">
            <v>0.56901619006260995</v>
          </cell>
          <cell r="AS70">
            <v>0.649804352405292</v>
          </cell>
          <cell r="AT70">
            <v>0.68937301321636002</v>
          </cell>
          <cell r="AU70">
            <v>0.67333984498797395</v>
          </cell>
          <cell r="AV70">
            <v>0.66577127933151103</v>
          </cell>
          <cell r="AW70">
            <v>0.67562439421901299</v>
          </cell>
          <cell r="AX70">
            <v>0.69489805681810901</v>
          </cell>
          <cell r="AY70">
            <v>0.63881990413935197</v>
          </cell>
          <cell r="AZ70">
            <v>0.56329346946715597</v>
          </cell>
          <cell r="BA70">
            <v>0.63962571376578303</v>
          </cell>
          <cell r="BB70">
            <v>0.69558772281495396</v>
          </cell>
          <cell r="BC70">
            <v>0.67942094343557202</v>
          </cell>
          <cell r="BD70">
            <v>0.65848062466120205</v>
          </cell>
          <cell r="BE70">
            <v>0.67666415093105703</v>
          </cell>
          <cell r="BF70">
            <v>0.69977839430514999</v>
          </cell>
          <cell r="BG70">
            <v>0.63462161407705597</v>
          </cell>
          <cell r="BH70">
            <v>0.55855808749230595</v>
          </cell>
          <cell r="BI70">
            <v>0.63137507275994298</v>
          </cell>
          <cell r="BJ70">
            <v>0.69648682286746499</v>
          </cell>
          <cell r="BK70">
            <v>0.67681069833558505</v>
          </cell>
          <cell r="BL70">
            <v>0.66685898580087999</v>
          </cell>
          <cell r="BM70">
            <v>0.66835081815382102</v>
          </cell>
          <cell r="BN70">
            <v>0.69608613543972198</v>
          </cell>
          <cell r="BO70">
            <v>0.65843183168744202</v>
          </cell>
          <cell r="BP70">
            <v>0.60993540938269697</v>
          </cell>
          <cell r="BQ70">
            <v>0.65496555607764095</v>
          </cell>
          <cell r="BR70">
            <v>0.69547942761289405</v>
          </cell>
          <cell r="BS70">
            <v>0.67283973628565497</v>
          </cell>
        </row>
        <row r="71">
          <cell r="H71">
            <v>0.68986513419755802</v>
          </cell>
          <cell r="I71">
            <v>0.70130567428723201</v>
          </cell>
          <cell r="J71">
            <v>0.72375277030016505</v>
          </cell>
          <cell r="K71">
            <v>0.67692939348253001</v>
          </cell>
          <cell r="L71">
            <v>0.57913607073236595</v>
          </cell>
          <cell r="M71">
            <v>0.67108528620319297</v>
          </cell>
          <cell r="N71">
            <v>0.72037460453216495</v>
          </cell>
          <cell r="O71">
            <v>0.70117292118268604</v>
          </cell>
          <cell r="P71">
            <v>0.69348332211708796</v>
          </cell>
          <cell r="Q71">
            <v>0.69751203702840403</v>
          </cell>
          <cell r="R71">
            <v>0.71251920953185099</v>
          </cell>
          <cell r="S71">
            <v>0.67031356043092705</v>
          </cell>
          <cell r="T71">
            <v>0.58705777448508401</v>
          </cell>
          <cell r="U71">
            <v>0.67261600117206999</v>
          </cell>
          <cell r="V71">
            <v>0.71570796925316904</v>
          </cell>
          <cell r="W71">
            <v>0.69740700089104901</v>
          </cell>
          <cell r="X71">
            <v>0.68956278638590995</v>
          </cell>
          <cell r="Y71">
            <v>0.695032960623714</v>
          </cell>
          <cell r="Z71">
            <v>0.70037562317861701</v>
          </cell>
          <cell r="AA71">
            <v>0.65953039409644998</v>
          </cell>
          <cell r="AB71">
            <v>0.57178870953623295</v>
          </cell>
          <cell r="AC71">
            <v>0.66978133829612296</v>
          </cell>
          <cell r="AD71">
            <v>0.72459584379347997</v>
          </cell>
          <cell r="AE71">
            <v>0.69977741894448597</v>
          </cell>
          <cell r="AF71">
            <v>0.68850390055092903</v>
          </cell>
          <cell r="AG71">
            <v>0.69195627937842996</v>
          </cell>
          <cell r="AH71">
            <v>0.71462094987167402</v>
          </cell>
          <cell r="AI71">
            <v>0.65782261863951497</v>
          </cell>
          <cell r="AJ71">
            <v>0.556308199457487</v>
          </cell>
          <cell r="AK71">
            <v>0.655803660123077</v>
          </cell>
          <cell r="AL71">
            <v>0.70897403340500298</v>
          </cell>
          <cell r="AM71">
            <v>0.69017625692430196</v>
          </cell>
          <cell r="AN71">
            <v>0.69451906036293298</v>
          </cell>
          <cell r="AO71">
            <v>0.69543995981738105</v>
          </cell>
          <cell r="AP71">
            <v>0.70485431149822297</v>
          </cell>
          <cell r="AQ71">
            <v>0.6640315975901</v>
          </cell>
          <cell r="AR71">
            <v>0.59187269314725199</v>
          </cell>
          <cell r="AS71">
            <v>0.67069888354287499</v>
          </cell>
          <cell r="AT71">
            <v>0.70845279422357099</v>
          </cell>
          <cell r="AU71">
            <v>0.69139661623327098</v>
          </cell>
          <cell r="AV71">
            <v>0.68252205427928303</v>
          </cell>
          <cell r="AW71">
            <v>0.693940985063635</v>
          </cell>
          <cell r="AX71">
            <v>0.71426096700561703</v>
          </cell>
          <cell r="AY71">
            <v>0.65997991377778598</v>
          </cell>
          <cell r="AZ71">
            <v>0.58396349659299995</v>
          </cell>
          <cell r="BA71">
            <v>0.660756419715398</v>
          </cell>
          <cell r="BB71">
            <v>0.71421509890452095</v>
          </cell>
          <cell r="BC71">
            <v>0.69721188849447302</v>
          </cell>
          <cell r="BD71">
            <v>0.67457145526389195</v>
          </cell>
          <cell r="BE71">
            <v>0.69465445096678202</v>
          </cell>
          <cell r="BF71">
            <v>0.71892883250245498</v>
          </cell>
          <cell r="BG71">
            <v>0.65595824110420098</v>
          </cell>
          <cell r="BH71">
            <v>0.57864336146206796</v>
          </cell>
          <cell r="BI71">
            <v>0.65296708276821003</v>
          </cell>
          <cell r="BJ71">
            <v>0.71503801053152505</v>
          </cell>
          <cell r="BK71">
            <v>0.69448497695065503</v>
          </cell>
          <cell r="BL71">
            <v>0.683553760718423</v>
          </cell>
          <cell r="BM71">
            <v>0.68639003955001499</v>
          </cell>
          <cell r="BN71">
            <v>0.714603681117008</v>
          </cell>
          <cell r="BO71">
            <v>0.6787440529505</v>
          </cell>
          <cell r="BP71">
            <v>0.63050534222050403</v>
          </cell>
          <cell r="BQ71">
            <v>0.67527446636645705</v>
          </cell>
          <cell r="BR71">
            <v>0.71390145739355104</v>
          </cell>
          <cell r="BS71">
            <v>0.69066975147004706</v>
          </cell>
        </row>
        <row r="72">
          <cell r="H72">
            <v>0.70369326183801395</v>
          </cell>
          <cell r="I72">
            <v>0.71563249047826905</v>
          </cell>
          <cell r="J72">
            <v>0.73856516147391404</v>
          </cell>
          <cell r="K72">
            <v>0.69454053922277303</v>
          </cell>
          <cell r="L72">
            <v>0.59981773663291604</v>
          </cell>
          <cell r="M72">
            <v>0.688601080019005</v>
          </cell>
          <cell r="N72">
            <v>0.73518202990522896</v>
          </cell>
          <cell r="O72">
            <v>0.71573799974457197</v>
          </cell>
          <cell r="P72">
            <v>0.70750616696889801</v>
          </cell>
          <cell r="Q72">
            <v>0.71218509622583703</v>
          </cell>
          <cell r="R72">
            <v>0.72743760875343799</v>
          </cell>
          <cell r="S72">
            <v>0.68789868722806102</v>
          </cell>
          <cell r="T72">
            <v>0.60743665621135801</v>
          </cell>
          <cell r="U72">
            <v>0.69018058431843698</v>
          </cell>
          <cell r="V72">
            <v>0.73092515849853801</v>
          </cell>
          <cell r="W72">
            <v>0.71187207631674598</v>
          </cell>
          <cell r="X72">
            <v>0.70341674432447998</v>
          </cell>
          <cell r="Y72">
            <v>0.70968275311808005</v>
          </cell>
          <cell r="Z72">
            <v>0.71548518209474599</v>
          </cell>
          <cell r="AA72">
            <v>0.67727254942394599</v>
          </cell>
          <cell r="AB72">
            <v>0.59220096903733799</v>
          </cell>
          <cell r="AC72">
            <v>0.68729034899260499</v>
          </cell>
          <cell r="AD72">
            <v>0.73975375570253299</v>
          </cell>
          <cell r="AE72">
            <v>0.71432730333971195</v>
          </cell>
          <cell r="AF72">
            <v>0.70237132303055005</v>
          </cell>
          <cell r="AG72">
            <v>0.70654769523378502</v>
          </cell>
          <cell r="AH72">
            <v>0.73067657370557504</v>
          </cell>
          <cell r="AI72">
            <v>0.67569738173318805</v>
          </cell>
          <cell r="AJ72">
            <v>0.57617032118009903</v>
          </cell>
          <cell r="AK72">
            <v>0.67367918485385503</v>
          </cell>
          <cell r="AL72">
            <v>0.72491210866583999</v>
          </cell>
          <cell r="AM72">
            <v>0.70516856168799302</v>
          </cell>
          <cell r="AN72">
            <v>0.70881604511678897</v>
          </cell>
          <cell r="AO72">
            <v>0.71017241613931903</v>
          </cell>
          <cell r="AP72">
            <v>0.72012221997121995</v>
          </cell>
          <cell r="AQ72">
            <v>0.68119289904899005</v>
          </cell>
          <cell r="AR72">
            <v>0.61081945940580795</v>
          </cell>
          <cell r="AS72">
            <v>0.68789785724679497</v>
          </cell>
          <cell r="AT72">
            <v>0.72406082454786003</v>
          </cell>
          <cell r="AU72">
            <v>0.70640275346257797</v>
          </cell>
          <cell r="AV72">
            <v>0.69638165422114595</v>
          </cell>
          <cell r="AW72">
            <v>0.708971859676095</v>
          </cell>
          <cell r="AX72">
            <v>0.73004875228699995</v>
          </cell>
          <cell r="AY72">
            <v>0.67734595100769701</v>
          </cell>
          <cell r="AZ72">
            <v>0.60143681343683197</v>
          </cell>
          <cell r="BA72">
            <v>0.67803272308670204</v>
          </cell>
          <cell r="BB72">
            <v>0.72989456802919495</v>
          </cell>
          <cell r="BC72">
            <v>0.71189228970596696</v>
          </cell>
          <cell r="BD72">
            <v>0.68795478672556798</v>
          </cell>
          <cell r="BE72">
            <v>0.70940239993494703</v>
          </cell>
          <cell r="BF72">
            <v>0.73450295573901803</v>
          </cell>
          <cell r="BG72">
            <v>0.67341252414066499</v>
          </cell>
          <cell r="BH72">
            <v>0.59560817376600395</v>
          </cell>
          <cell r="BI72">
            <v>0.67075278781013803</v>
          </cell>
          <cell r="BJ72">
            <v>0.73030844446257104</v>
          </cell>
          <cell r="BK72">
            <v>0.70927181943836604</v>
          </cell>
          <cell r="BL72">
            <v>0.69737318711924801</v>
          </cell>
          <cell r="BM72">
            <v>0.70131517499262896</v>
          </cell>
          <cell r="BN72">
            <v>0.72970047392692206</v>
          </cell>
          <cell r="BO72">
            <v>0.69539922746277405</v>
          </cell>
          <cell r="BP72">
            <v>0.64746869530289197</v>
          </cell>
          <cell r="BQ72">
            <v>0.691904327272023</v>
          </cell>
          <cell r="BR72">
            <v>0.72898775229842205</v>
          </cell>
          <cell r="BS72">
            <v>0.70543203316034198</v>
          </cell>
        </row>
        <row r="73">
          <cell r="H73">
            <v>0.72500110241085103</v>
          </cell>
          <cell r="I73">
            <v>0.73772515872907996</v>
          </cell>
          <cell r="J73">
            <v>0.76112411519338596</v>
          </cell>
          <cell r="K73">
            <v>0.72142967891510501</v>
          </cell>
          <cell r="L73">
            <v>0.63126905814973</v>
          </cell>
          <cell r="M73">
            <v>0.71543530861738003</v>
          </cell>
          <cell r="N73">
            <v>0.75780114584164404</v>
          </cell>
          <cell r="O73">
            <v>0.73806334304368304</v>
          </cell>
          <cell r="P73">
            <v>0.729123584696592</v>
          </cell>
          <cell r="Q73">
            <v>0.73471962568073701</v>
          </cell>
          <cell r="R73">
            <v>0.75062790581560102</v>
          </cell>
          <cell r="S73">
            <v>0.71470766224128202</v>
          </cell>
          <cell r="T73">
            <v>0.63852105485917099</v>
          </cell>
          <cell r="U73">
            <v>0.71706648501878101</v>
          </cell>
          <cell r="V73">
            <v>0.75412348889468905</v>
          </cell>
          <cell r="W73">
            <v>0.73439255885773103</v>
          </cell>
          <cell r="X73">
            <v>0.72478579590416903</v>
          </cell>
          <cell r="Y73">
            <v>0.73214371759925501</v>
          </cell>
          <cell r="Z73">
            <v>0.73934211625076496</v>
          </cell>
          <cell r="AA73">
            <v>0.70446752020343695</v>
          </cell>
          <cell r="AB73">
            <v>0.62332500636618504</v>
          </cell>
          <cell r="AC73">
            <v>0.71402425802864</v>
          </cell>
          <cell r="AD73">
            <v>0.76283371745193895</v>
          </cell>
          <cell r="AE73">
            <v>0.73691676087635005</v>
          </cell>
          <cell r="AF73">
            <v>0.72376369134138596</v>
          </cell>
          <cell r="AG73">
            <v>0.72923239012015995</v>
          </cell>
          <cell r="AH73">
            <v>0.75510976645118499</v>
          </cell>
          <cell r="AI73">
            <v>0.70326681946876002</v>
          </cell>
          <cell r="AJ73">
            <v>0.60684241057752697</v>
          </cell>
          <cell r="AK73">
            <v>0.70104469744610098</v>
          </cell>
          <cell r="AL73">
            <v>0.74919589320671698</v>
          </cell>
          <cell r="AM73">
            <v>0.72838653573176604</v>
          </cell>
          <cell r="AN73">
            <v>0.73086761336914696</v>
          </cell>
          <cell r="AO73">
            <v>0.732810807575071</v>
          </cell>
          <cell r="AP73">
            <v>0.74439818908708699</v>
          </cell>
          <cell r="AQ73">
            <v>0.70769715433416103</v>
          </cell>
          <cell r="AR73">
            <v>0.64003604352129795</v>
          </cell>
          <cell r="AS73">
            <v>0.71427013117565297</v>
          </cell>
          <cell r="AT73">
            <v>0.74790062053031703</v>
          </cell>
          <cell r="AU73">
            <v>0.72968199806881096</v>
          </cell>
          <cell r="AV73">
            <v>0.71774257491251703</v>
          </cell>
          <cell r="AW73">
            <v>0.73198582881057395</v>
          </cell>
          <cell r="AX73">
            <v>0.75410008562900499</v>
          </cell>
          <cell r="AY73">
            <v>0.70396868113467104</v>
          </cell>
          <cell r="AZ73">
            <v>0.62963854160931099</v>
          </cell>
          <cell r="BA73">
            <v>0.70452685766182299</v>
          </cell>
          <cell r="BB73">
            <v>0.75399524872938495</v>
          </cell>
          <cell r="BC73">
            <v>0.73454504815610999</v>
          </cell>
          <cell r="BD73">
            <v>0.70867179987010098</v>
          </cell>
          <cell r="BE73">
            <v>0.73195474137163996</v>
          </cell>
          <cell r="BF73">
            <v>0.75817950854515803</v>
          </cell>
          <cell r="BG73">
            <v>0.70024188860571501</v>
          </cell>
          <cell r="BH73">
            <v>0.62253616158406699</v>
          </cell>
          <cell r="BI73">
            <v>0.69783579625478798</v>
          </cell>
          <cell r="BJ73">
            <v>0.75407906719550799</v>
          </cell>
          <cell r="BK73">
            <v>0.73206263066611599</v>
          </cell>
          <cell r="BL73">
            <v>0.71868180244105995</v>
          </cell>
          <cell r="BM73">
            <v>0.72431133215623</v>
          </cell>
          <cell r="BN73">
            <v>0.75269885484229904</v>
          </cell>
          <cell r="BO73">
            <v>0.72089872169181901</v>
          </cell>
          <cell r="BP73">
            <v>0.67363486165477804</v>
          </cell>
          <cell r="BQ73">
            <v>0.71741302372641202</v>
          </cell>
          <cell r="BR73">
            <v>0.75205778061762796</v>
          </cell>
          <cell r="BS73">
            <v>0.72821796120226001</v>
          </cell>
        </row>
        <row r="74">
          <cell r="H74">
            <v>0.75292967174821501</v>
          </cell>
          <cell r="I74">
            <v>0.76651652516227498</v>
          </cell>
          <cell r="J74">
            <v>0.79049412791650597</v>
          </cell>
          <cell r="K74">
            <v>0.75585057098511799</v>
          </cell>
          <cell r="L74">
            <v>0.67153395449873499</v>
          </cell>
          <cell r="M74">
            <v>0.74989019074735297</v>
          </cell>
          <cell r="N74">
            <v>0.78741554940220404</v>
          </cell>
          <cell r="O74">
            <v>0.76700066085511098</v>
          </cell>
          <cell r="P74">
            <v>0.75746701478663703</v>
          </cell>
          <cell r="Q74">
            <v>0.76398033970125601</v>
          </cell>
          <cell r="R74">
            <v>0.78143590057910695</v>
          </cell>
          <cell r="S74">
            <v>0.74908775628720603</v>
          </cell>
          <cell r="T74">
            <v>0.67835935821462401</v>
          </cell>
          <cell r="U74">
            <v>0.75180736772514201</v>
          </cell>
          <cell r="V74">
            <v>0.784003315898257</v>
          </cell>
          <cell r="W74">
            <v>0.76380169916307505</v>
          </cell>
          <cell r="X74">
            <v>0.75284757124783097</v>
          </cell>
          <cell r="Y74">
            <v>0.76133087536347099</v>
          </cell>
          <cell r="Z74">
            <v>0.77102265736320996</v>
          </cell>
          <cell r="AA74">
            <v>0.73971536385166603</v>
          </cell>
          <cell r="AB74">
            <v>0.66331623481462998</v>
          </cell>
          <cell r="AC74">
            <v>0.74846025961158502</v>
          </cell>
          <cell r="AD74">
            <v>0.79246750659255605</v>
          </cell>
          <cell r="AE74">
            <v>0.76616752609518901</v>
          </cell>
          <cell r="AF74">
            <v>0.75182250149687002</v>
          </cell>
          <cell r="AG74">
            <v>0.75914325830913798</v>
          </cell>
          <cell r="AH74">
            <v>0.78644972342863095</v>
          </cell>
          <cell r="AI74">
            <v>0.73877735854229898</v>
          </cell>
          <cell r="AJ74">
            <v>0.64664373698612299</v>
          </cell>
          <cell r="AK74">
            <v>0.73627946757912099</v>
          </cell>
          <cell r="AL74">
            <v>0.78041117305213203</v>
          </cell>
          <cell r="AM74">
            <v>0.75864279492548103</v>
          </cell>
          <cell r="AN74">
            <v>0.75982877593972398</v>
          </cell>
          <cell r="AO74">
            <v>0.76263574074927898</v>
          </cell>
          <cell r="AP74">
            <v>0.77578144680065098</v>
          </cell>
          <cell r="AQ74">
            <v>0.74212965931372299</v>
          </cell>
          <cell r="AR74">
            <v>0.67789761110137003</v>
          </cell>
          <cell r="AS74">
            <v>0.74830635004731605</v>
          </cell>
          <cell r="AT74">
            <v>0.77867761010430303</v>
          </cell>
          <cell r="AU74">
            <v>0.75994677605666305</v>
          </cell>
          <cell r="AV74">
            <v>0.74574505228756105</v>
          </cell>
          <cell r="AW74">
            <v>0.76182086813334504</v>
          </cell>
          <cell r="AX74">
            <v>0.78500877210213105</v>
          </cell>
          <cell r="AY74">
            <v>0.73867002393153103</v>
          </cell>
          <cell r="AZ74">
            <v>0.66704405779437803</v>
          </cell>
          <cell r="BA74">
            <v>0.73890551867157495</v>
          </cell>
          <cell r="BB74">
            <v>0.78497800344507196</v>
          </cell>
          <cell r="BC74">
            <v>0.76417591460506995</v>
          </cell>
          <cell r="BD74">
            <v>0.73586648241066399</v>
          </cell>
          <cell r="BE74">
            <v>0.76114100816619101</v>
          </cell>
          <cell r="BF74">
            <v>0.78849569345988901</v>
          </cell>
          <cell r="BG74">
            <v>0.73518533117386298</v>
          </cell>
          <cell r="BH74">
            <v>0.65912796346677205</v>
          </cell>
          <cell r="BI74">
            <v>0.732561881881722</v>
          </cell>
          <cell r="BJ74">
            <v>0.785225933578372</v>
          </cell>
          <cell r="BK74">
            <v>0.76170735409910995</v>
          </cell>
          <cell r="BL74">
            <v>0.74680391652579203</v>
          </cell>
          <cell r="BM74">
            <v>0.75425621754199002</v>
          </cell>
          <cell r="BN74">
            <v>0.78256092031175895</v>
          </cell>
          <cell r="BO74">
            <v>0.75388486704065505</v>
          </cell>
          <cell r="BP74">
            <v>0.70778736550587196</v>
          </cell>
          <cell r="BQ74">
            <v>0.75041123880933003</v>
          </cell>
          <cell r="BR74">
            <v>0.78195860490386804</v>
          </cell>
          <cell r="BS74">
            <v>0.75791006313301201</v>
          </cell>
        </row>
        <row r="75">
          <cell r="H75">
            <v>0.77029110245040899</v>
          </cell>
          <cell r="I75">
            <v>0.78426518689207303</v>
          </cell>
          <cell r="J75">
            <v>0.80896381375132898</v>
          </cell>
          <cell r="K75">
            <v>0.77685831378683401</v>
          </cell>
          <cell r="L75">
            <v>0.696107145568028</v>
          </cell>
          <cell r="M75">
            <v>0.77100754862580001</v>
          </cell>
          <cell r="N75">
            <v>0.80595679025336697</v>
          </cell>
          <cell r="O75">
            <v>0.78484510355276205</v>
          </cell>
          <cell r="P75">
            <v>0.77509162208496896</v>
          </cell>
          <cell r="Q75">
            <v>0.78204777841445094</v>
          </cell>
          <cell r="R75">
            <v>0.80033962701011196</v>
          </cell>
          <cell r="S75">
            <v>0.77018119247709005</v>
          </cell>
          <cell r="T75">
            <v>0.70271079578248896</v>
          </cell>
          <cell r="U75">
            <v>0.77306404585769795</v>
          </cell>
          <cell r="V75">
            <v>0.80249316451492503</v>
          </cell>
          <cell r="W75">
            <v>0.78193956729793201</v>
          </cell>
          <cell r="X75">
            <v>0.770311573505845</v>
          </cell>
          <cell r="Y75">
            <v>0.779453503910289</v>
          </cell>
          <cell r="Z75">
            <v>0.79046397395954904</v>
          </cell>
          <cell r="AA75">
            <v>0.76128676994872202</v>
          </cell>
          <cell r="AB75">
            <v>0.68784504508276501</v>
          </cell>
          <cell r="AC75">
            <v>0.76959864892138696</v>
          </cell>
          <cell r="AD75">
            <v>0.81068604621066898</v>
          </cell>
          <cell r="AE75">
            <v>0.78417180705491896</v>
          </cell>
          <cell r="AF75">
            <v>0.76926835023954299</v>
          </cell>
          <cell r="AG75">
            <v>0.77766904339304099</v>
          </cell>
          <cell r="AH75">
            <v>0.80562715745840296</v>
          </cell>
          <cell r="AI75">
            <v>0.76047527264375003</v>
          </cell>
          <cell r="AJ75">
            <v>0.67110739414544796</v>
          </cell>
          <cell r="AK75">
            <v>0.75789327535269002</v>
          </cell>
          <cell r="AL75">
            <v>0.79954283842281804</v>
          </cell>
          <cell r="AM75">
            <v>0.77729025617279301</v>
          </cell>
          <cell r="AN75">
            <v>0.77785720392292701</v>
          </cell>
          <cell r="AO75">
            <v>0.78124055858883101</v>
          </cell>
          <cell r="AP75">
            <v>0.79508504397848401</v>
          </cell>
          <cell r="AQ75">
            <v>0.76330842498600504</v>
          </cell>
          <cell r="AR75">
            <v>0.701190907500713</v>
          </cell>
          <cell r="AS75">
            <v>0.76925720878622705</v>
          </cell>
          <cell r="AT75">
            <v>0.79760088228771797</v>
          </cell>
          <cell r="AU75">
            <v>0.77864069964377403</v>
          </cell>
          <cell r="AV75">
            <v>0.76321355175721295</v>
          </cell>
          <cell r="AW75">
            <v>0.78023075647228601</v>
          </cell>
          <cell r="AX75">
            <v>0.80394898416459204</v>
          </cell>
          <cell r="AY75">
            <v>0.75999043676710398</v>
          </cell>
          <cell r="AZ75">
            <v>0.69020467106671901</v>
          </cell>
          <cell r="BA75">
            <v>0.76022808237095596</v>
          </cell>
          <cell r="BB75">
            <v>0.80396844873874895</v>
          </cell>
          <cell r="BC75">
            <v>0.78249535600020004</v>
          </cell>
          <cell r="BD75">
            <v>0.75278676596616101</v>
          </cell>
          <cell r="BE75">
            <v>0.77933576193755605</v>
          </cell>
          <cell r="BF75">
            <v>0.80702239499608297</v>
          </cell>
          <cell r="BG75">
            <v>0.75662493565548605</v>
          </cell>
          <cell r="BH75">
            <v>0.682230297984185</v>
          </cell>
          <cell r="BI75">
            <v>0.75391853428357103</v>
          </cell>
          <cell r="BJ75">
            <v>0.80426462060561699</v>
          </cell>
          <cell r="BK75">
            <v>0.779989873985938</v>
          </cell>
          <cell r="BL75">
            <v>0.76436733610700602</v>
          </cell>
          <cell r="BM75">
            <v>0.77276221445050697</v>
          </cell>
          <cell r="BN75">
            <v>0.80118852886021297</v>
          </cell>
          <cell r="BO75">
            <v>0.77420931455241304</v>
          </cell>
          <cell r="BP75">
            <v>0.72893855959111498</v>
          </cell>
          <cell r="BQ75">
            <v>0.77076665736752903</v>
          </cell>
          <cell r="BR75">
            <v>0.80056612902916202</v>
          </cell>
          <cell r="BS75">
            <v>0.77625974117155805</v>
          </cell>
        </row>
        <row r="76">
          <cell r="H76">
            <v>0.80657353676461896</v>
          </cell>
          <cell r="I76">
            <v>0.82095346279904302</v>
          </cell>
          <cell r="J76">
            <v>0.84684283350956502</v>
          </cell>
          <cell r="K76">
            <v>0.819892550790289</v>
          </cell>
          <cell r="L76">
            <v>0.74634321555139005</v>
          </cell>
          <cell r="M76">
            <v>0.81432952941509795</v>
          </cell>
          <cell r="N76">
            <v>0.84404752131365102</v>
          </cell>
          <cell r="O76">
            <v>0.82177939658764398</v>
          </cell>
          <cell r="P76">
            <v>0.81198191908825601</v>
          </cell>
          <cell r="Q76">
            <v>0.819522790799879</v>
          </cell>
          <cell r="R76">
            <v>0.83922940725351303</v>
          </cell>
          <cell r="S76">
            <v>0.81361114001211698</v>
          </cell>
          <cell r="T76">
            <v>0.75251474588843803</v>
          </cell>
          <cell r="U76">
            <v>0.816629410792302</v>
          </cell>
          <cell r="V76">
            <v>0.84117685056091596</v>
          </cell>
          <cell r="W76">
            <v>0.819486384074816</v>
          </cell>
          <cell r="X76">
            <v>0.80683411582584696</v>
          </cell>
          <cell r="Y76">
            <v>0.81733290903470801</v>
          </cell>
          <cell r="Z76">
            <v>0.83046526539660204</v>
          </cell>
          <cell r="AA76">
            <v>0.80568786141442605</v>
          </cell>
          <cell r="AB76">
            <v>0.73809233120609796</v>
          </cell>
          <cell r="AC76">
            <v>0.81309158336675802</v>
          </cell>
          <cell r="AD76">
            <v>0.84864081876502695</v>
          </cell>
          <cell r="AE76">
            <v>0.82135284239938899</v>
          </cell>
          <cell r="AF76">
            <v>0.80573030315477101</v>
          </cell>
          <cell r="AG76">
            <v>0.81601444392621003</v>
          </cell>
          <cell r="AH76">
            <v>0.84494687937502599</v>
          </cell>
          <cell r="AI76">
            <v>0.80498186431543595</v>
          </cell>
          <cell r="AJ76">
            <v>0.72127745924182196</v>
          </cell>
          <cell r="AK76">
            <v>0.80237297463520196</v>
          </cell>
          <cell r="AL76">
            <v>0.83885546921625898</v>
          </cell>
          <cell r="AM76">
            <v>0.81583303082982495</v>
          </cell>
          <cell r="AN76">
            <v>0.81557886933095902</v>
          </cell>
          <cell r="AO76">
            <v>0.81993813870947496</v>
          </cell>
          <cell r="AP76">
            <v>0.83491591967269996</v>
          </cell>
          <cell r="AQ76">
            <v>0.80694646334332398</v>
          </cell>
          <cell r="AR76">
            <v>0.74918282067895203</v>
          </cell>
          <cell r="AS76">
            <v>0.81256993717640402</v>
          </cell>
          <cell r="AT76">
            <v>0.83686332245223805</v>
          </cell>
          <cell r="AU76">
            <v>0.817414115308708</v>
          </cell>
          <cell r="AV76">
            <v>0.79984648619922305</v>
          </cell>
          <cell r="AW76">
            <v>0.81834937011793996</v>
          </cell>
          <cell r="AX76">
            <v>0.84284991277664001</v>
          </cell>
          <cell r="AY76">
            <v>0.80377525672528005</v>
          </cell>
          <cell r="AZ76">
            <v>0.73797059577230295</v>
          </cell>
          <cell r="BA76">
            <v>0.80399391050964497</v>
          </cell>
          <cell r="BB76">
            <v>0.84298480849893798</v>
          </cell>
          <cell r="BC76">
            <v>0.82047061141580802</v>
          </cell>
          <cell r="BD76">
            <v>0.78828378436153401</v>
          </cell>
          <cell r="BE76">
            <v>0.81713439642263197</v>
          </cell>
          <cell r="BF76">
            <v>0.84528720809384195</v>
          </cell>
          <cell r="BG76">
            <v>0.80049005252159</v>
          </cell>
          <cell r="BH76">
            <v>0.73009996663533405</v>
          </cell>
          <cell r="BI76">
            <v>0.79790414587407799</v>
          </cell>
          <cell r="BJ76">
            <v>0.84323734717241206</v>
          </cell>
          <cell r="BK76">
            <v>0.81775359265066205</v>
          </cell>
          <cell r="BL76">
            <v>0.80116211340376198</v>
          </cell>
          <cell r="BM76">
            <v>0.81107908206747503</v>
          </cell>
          <cell r="BN76">
            <v>0.83973013752840198</v>
          </cell>
          <cell r="BO76">
            <v>0.81594206035768801</v>
          </cell>
          <cell r="BP76">
            <v>0.77276719033605601</v>
          </cell>
          <cell r="BQ76">
            <v>0.81259857599510799</v>
          </cell>
          <cell r="BR76">
            <v>0.83904704531698004</v>
          </cell>
          <cell r="BS76">
            <v>0.81427615938005304</v>
          </cell>
        </row>
        <row r="77">
          <cell r="H77">
            <v>0.84467789945842797</v>
          </cell>
          <cell r="I77">
            <v>0.85903246241717601</v>
          </cell>
          <cell r="J77">
            <v>0.88580144588244702</v>
          </cell>
          <cell r="K77">
            <v>0.86406761292999301</v>
          </cell>
          <cell r="L77">
            <v>0.79778988979149601</v>
          </cell>
          <cell r="M77">
            <v>0.85882882579103303</v>
          </cell>
          <cell r="N77">
            <v>0.88329666324475797</v>
          </cell>
          <cell r="O77">
            <v>0.86016002840460004</v>
          </cell>
          <cell r="P77">
            <v>0.85073251797794502</v>
          </cell>
          <cell r="Q77">
            <v>0.85865332527037996</v>
          </cell>
          <cell r="R77">
            <v>0.87936270904690905</v>
          </cell>
          <cell r="S77">
            <v>0.85839887885766397</v>
          </cell>
          <cell r="T77">
            <v>0.80357086788358301</v>
          </cell>
          <cell r="U77">
            <v>0.86140018664866702</v>
          </cell>
          <cell r="V77">
            <v>0.88109345906918701</v>
          </cell>
          <cell r="W77">
            <v>0.85849358708013901</v>
          </cell>
          <cell r="X77">
            <v>0.84522308564484405</v>
          </cell>
          <cell r="Y77">
            <v>0.85688878496614496</v>
          </cell>
          <cell r="Z77">
            <v>0.87175182010785601</v>
          </cell>
          <cell r="AA77">
            <v>0.851499941381479</v>
          </cell>
          <cell r="AB77">
            <v>0.78963813463646004</v>
          </cell>
          <cell r="AC77">
            <v>0.857719100532356</v>
          </cell>
          <cell r="AD77">
            <v>0.88785999165921103</v>
          </cell>
          <cell r="AE77">
            <v>0.85993262844969898</v>
          </cell>
          <cell r="AF77">
            <v>0.84400938357922195</v>
          </cell>
          <cell r="AG77">
            <v>0.85577781335618797</v>
          </cell>
          <cell r="AH77">
            <v>0.88537515364328201</v>
          </cell>
          <cell r="AI77">
            <v>0.85075063051910305</v>
          </cell>
          <cell r="AJ77">
            <v>0.77285131118097306</v>
          </cell>
          <cell r="AK77">
            <v>0.84829072367212699</v>
          </cell>
          <cell r="AL77">
            <v>0.87965720007697301</v>
          </cell>
          <cell r="AM77">
            <v>0.855824665808677</v>
          </cell>
          <cell r="AN77">
            <v>0.855206592753329</v>
          </cell>
          <cell r="AO77">
            <v>0.86030600827778503</v>
          </cell>
          <cell r="AP77">
            <v>0.87615272313053005</v>
          </cell>
          <cell r="AQ77">
            <v>0.85212149863019204</v>
          </cell>
          <cell r="AR77">
            <v>0.79869638152214695</v>
          </cell>
          <cell r="AS77">
            <v>0.857376996194819</v>
          </cell>
          <cell r="AT77">
            <v>0.87789247710498097</v>
          </cell>
          <cell r="AU77">
            <v>0.85784216577556105</v>
          </cell>
          <cell r="AV77">
            <v>0.83833017222231099</v>
          </cell>
          <cell r="AW77">
            <v>0.85816734263912997</v>
          </cell>
          <cell r="AX77">
            <v>0.88314154089104302</v>
          </cell>
          <cell r="AY77">
            <v>0.84887857727078198</v>
          </cell>
          <cell r="AZ77">
            <v>0.78736160142651801</v>
          </cell>
          <cell r="BA77">
            <v>0.84900947825352602</v>
          </cell>
          <cell r="BB77">
            <v>0.88319278936998002</v>
          </cell>
          <cell r="BC77">
            <v>0.85994355795294697</v>
          </cell>
          <cell r="BD77">
            <v>0.82555519450016002</v>
          </cell>
          <cell r="BE77">
            <v>0.856309970670594</v>
          </cell>
          <cell r="BF77">
            <v>0.88498405913815903</v>
          </cell>
          <cell r="BG77">
            <v>0.845506372067514</v>
          </cell>
          <cell r="BH77">
            <v>0.77948908155710095</v>
          </cell>
          <cell r="BI77">
            <v>0.843202662439545</v>
          </cell>
          <cell r="BJ77">
            <v>0.88323877370840997</v>
          </cell>
          <cell r="BK77">
            <v>0.85688544366678399</v>
          </cell>
          <cell r="BL77">
            <v>0.83987847204081101</v>
          </cell>
          <cell r="BM77">
            <v>0.85098547723499796</v>
          </cell>
          <cell r="BN77">
            <v>0.87945480684557498</v>
          </cell>
          <cell r="BO77">
            <v>0.85884399749628704</v>
          </cell>
          <cell r="BP77">
            <v>0.81826522837834303</v>
          </cell>
          <cell r="BQ77">
            <v>0.85562716216649803</v>
          </cell>
          <cell r="BR77">
            <v>0.87866405366225198</v>
          </cell>
          <cell r="BS77">
            <v>0.85386475550858798</v>
          </cell>
        </row>
        <row r="78">
          <cell r="H78">
            <v>0.166970948253757</v>
          </cell>
          <cell r="I78">
            <v>0.13030889769121501</v>
          </cell>
          <cell r="J78">
            <v>7.69362368268839E-2</v>
          </cell>
          <cell r="K78">
            <v>5.2690228628007499E-2</v>
          </cell>
          <cell r="L78">
            <v>4.6375216130501697E-2</v>
          </cell>
          <cell r="M78">
            <v>5.48798478350047E-2</v>
          </cell>
          <cell r="N78">
            <v>8.1036678316903296E-2</v>
          </cell>
          <cell r="O78">
            <v>0.13331214682151801</v>
          </cell>
          <cell r="P78">
            <v>0.164866275173112</v>
          </cell>
          <cell r="Q78">
            <v>0.12717764200999301</v>
          </cell>
          <cell r="R78">
            <v>7.8333099464548805E-2</v>
          </cell>
          <cell r="S78">
            <v>5.6592789274179399E-2</v>
          </cell>
          <cell r="T78">
            <v>5.0689358851490701E-2</v>
          </cell>
          <cell r="U78">
            <v>5.7569372946588697E-2</v>
          </cell>
          <cell r="V78">
            <v>7.9688221839381901E-2</v>
          </cell>
          <cell r="W78">
            <v>0.12729521865117999</v>
          </cell>
          <cell r="X78">
            <v>0.15271317523722</v>
          </cell>
          <cell r="Y78">
            <v>0.124650464523372</v>
          </cell>
          <cell r="Z78">
            <v>8.0267474553876103E-2</v>
          </cell>
          <cell r="AA78">
            <v>5.7760683458259E-2</v>
          </cell>
          <cell r="AB78">
            <v>5.0946167459929997E-2</v>
          </cell>
          <cell r="AC78">
            <v>5.7807891176563299E-2</v>
          </cell>
          <cell r="AD78">
            <v>8.0021784269540305E-2</v>
          </cell>
          <cell r="AE78">
            <v>0.123599220136727</v>
          </cell>
          <cell r="AF78">
            <v>0.169607250490901</v>
          </cell>
          <cell r="AG78">
            <v>0.13134028785718299</v>
          </cell>
          <cell r="AH78">
            <v>8.1695646999072405E-2</v>
          </cell>
          <cell r="AI78">
            <v>5.9909493968829497E-2</v>
          </cell>
          <cell r="AJ78">
            <v>5.3249134043018398E-2</v>
          </cell>
          <cell r="AK78">
            <v>5.9994707892657699E-2</v>
          </cell>
          <cell r="AL78">
            <v>8.2225804744292294E-2</v>
          </cell>
          <cell r="AM78">
            <v>0.132874370204976</v>
          </cell>
          <cell r="AN78">
            <v>0.18230285874721699</v>
          </cell>
          <cell r="AO78">
            <v>0.13993786203123401</v>
          </cell>
          <cell r="AP78">
            <v>7.6310882269148297E-2</v>
          </cell>
          <cell r="AQ78">
            <v>5.1286383218407498E-2</v>
          </cell>
          <cell r="AR78">
            <v>4.4103173714499802E-2</v>
          </cell>
          <cell r="AS78">
            <v>5.31970671614116E-2</v>
          </cell>
          <cell r="AT78">
            <v>8.0684335180670502E-2</v>
          </cell>
          <cell r="AU78">
            <v>0.14615991769945699</v>
          </cell>
          <cell r="AV78">
            <v>0.16620427217214301</v>
          </cell>
          <cell r="AW78">
            <v>0.133530377070328</v>
          </cell>
          <cell r="AX78">
            <v>7.4954487863055197E-2</v>
          </cell>
          <cell r="AY78">
            <v>5.2063639196952699E-2</v>
          </cell>
          <cell r="AZ78">
            <v>4.6352997466719899E-2</v>
          </cell>
          <cell r="BA78">
            <v>5.68557021853811E-2</v>
          </cell>
          <cell r="BB78">
            <v>8.2868393676947996E-2</v>
          </cell>
          <cell r="BC78">
            <v>0.136874603091376</v>
          </cell>
          <cell r="BD78">
            <v>0.19074782083980399</v>
          </cell>
          <cell r="BE78">
            <v>0.15415740296975899</v>
          </cell>
          <cell r="BF78">
            <v>7.9933530841299102E-2</v>
          </cell>
          <cell r="BG78">
            <v>5.1430584609966898E-2</v>
          </cell>
          <cell r="BH78">
            <v>4.2398030895458301E-2</v>
          </cell>
          <cell r="BI78">
            <v>5.1174800078349902E-2</v>
          </cell>
          <cell r="BJ78">
            <v>7.9188796027484298E-2</v>
          </cell>
          <cell r="BK78">
            <v>0.15253015683645599</v>
          </cell>
          <cell r="BL78">
            <v>0</v>
          </cell>
          <cell r="BM78">
            <v>0</v>
          </cell>
          <cell r="BN78">
            <v>0</v>
          </cell>
          <cell r="BO78">
            <v>0</v>
          </cell>
          <cell r="BP78">
            <v>0</v>
          </cell>
          <cell r="BQ78">
            <v>0</v>
          </cell>
          <cell r="BR78">
            <v>0</v>
          </cell>
          <cell r="BS78">
            <v>0</v>
          </cell>
        </row>
        <row r="79">
          <cell r="H79">
            <v>0.27199631417967501</v>
          </cell>
          <cell r="I79">
            <v>0.238115132027749</v>
          </cell>
          <cell r="J79">
            <v>0.18771503869600001</v>
          </cell>
          <cell r="K79">
            <v>0.136959126281926</v>
          </cell>
          <cell r="L79">
            <v>9.19159657632517E-2</v>
          </cell>
          <cell r="M79">
            <v>0.136906302568326</v>
          </cell>
          <cell r="N79">
            <v>0.18893650399973699</v>
          </cell>
          <cell r="O79">
            <v>0.23929179632199801</v>
          </cell>
          <cell r="P79">
            <v>0.26891128132835401</v>
          </cell>
          <cell r="Q79">
            <v>0.23522723303218701</v>
          </cell>
          <cell r="R79">
            <v>0.19049095197354701</v>
          </cell>
          <cell r="S79">
            <v>0.141504768093699</v>
          </cell>
          <cell r="T79">
            <v>9.9133003122263405E-2</v>
          </cell>
          <cell r="U79">
            <v>0.14058410538015001</v>
          </cell>
          <cell r="V79">
            <v>0.19348629259931799</v>
          </cell>
          <cell r="W79">
            <v>0.23657964271113799</v>
          </cell>
          <cell r="X79">
            <v>0.26049070982753297</v>
          </cell>
          <cell r="Y79">
            <v>0.232530592089677</v>
          </cell>
          <cell r="Z79">
            <v>0.192340500164698</v>
          </cell>
          <cell r="AA79">
            <v>0.14358173257392801</v>
          </cell>
          <cell r="AB79">
            <v>9.9239304686624397E-2</v>
          </cell>
          <cell r="AC79">
            <v>0.14385656466313301</v>
          </cell>
          <cell r="AD79">
            <v>0.19540080459770201</v>
          </cell>
          <cell r="AE79">
            <v>0.232704686273977</v>
          </cell>
          <cell r="AF79">
            <v>0.27481440505922</v>
          </cell>
          <cell r="AG79">
            <v>0.23804699793764</v>
          </cell>
          <cell r="AH79">
            <v>0.18993617550474801</v>
          </cell>
          <cell r="AI79">
            <v>0.14072500771278701</v>
          </cell>
          <cell r="AJ79">
            <v>9.6782264058010201E-2</v>
          </cell>
          <cell r="AK79">
            <v>0.14108838835965601</v>
          </cell>
          <cell r="AL79">
            <v>0.18647709412875199</v>
          </cell>
          <cell r="AM79">
            <v>0.23116025315658201</v>
          </cell>
          <cell r="AN79">
            <v>0.28709108153776203</v>
          </cell>
          <cell r="AO79">
            <v>0.24627730761657499</v>
          </cell>
          <cell r="AP79">
            <v>0.20019843060239301</v>
          </cell>
          <cell r="AQ79">
            <v>0.14505741411249601</v>
          </cell>
          <cell r="AR79">
            <v>8.6934718406311298E-2</v>
          </cell>
          <cell r="AS79">
            <v>0.146992572079227</v>
          </cell>
          <cell r="AT79">
            <v>0.20323531170069001</v>
          </cell>
          <cell r="AU79">
            <v>0.25066770193010401</v>
          </cell>
          <cell r="AV79">
            <v>0.273207390496223</v>
          </cell>
          <cell r="AW79">
            <v>0.23738434859799301</v>
          </cell>
          <cell r="AX79">
            <v>0.18917959389180999</v>
          </cell>
          <cell r="AY79">
            <v>0.14407118831556601</v>
          </cell>
          <cell r="AZ79">
            <v>8.9664948552693205E-2</v>
          </cell>
          <cell r="BA79">
            <v>0.14680995173567701</v>
          </cell>
          <cell r="BB79">
            <v>0.198801669235943</v>
          </cell>
          <cell r="BC79">
            <v>0.239661045544181</v>
          </cell>
          <cell r="BD79">
            <v>0.294501523367318</v>
          </cell>
          <cell r="BE79">
            <v>0.25504701301978799</v>
          </cell>
          <cell r="BF79">
            <v>0.19523066047905999</v>
          </cell>
          <cell r="BG79">
            <v>0.14045480114856701</v>
          </cell>
          <cell r="BH79">
            <v>8.1498429106349204E-2</v>
          </cell>
          <cell r="BI79">
            <v>0.148386296289992</v>
          </cell>
          <cell r="BJ79">
            <v>0.21381877911247901</v>
          </cell>
          <cell r="BK79">
            <v>0.26200632594054302</v>
          </cell>
          <cell r="BL79">
            <v>0</v>
          </cell>
          <cell r="BM79">
            <v>0</v>
          </cell>
          <cell r="BN79">
            <v>0</v>
          </cell>
          <cell r="BO79">
            <v>0</v>
          </cell>
          <cell r="BP79">
            <v>0</v>
          </cell>
          <cell r="BQ79">
            <v>0</v>
          </cell>
          <cell r="BR79">
            <v>0</v>
          </cell>
          <cell r="BS79">
            <v>0</v>
          </cell>
        </row>
        <row r="80">
          <cell r="H80">
            <v>0.299276590322403</v>
          </cell>
          <cell r="I80">
            <v>0.26625049711758197</v>
          </cell>
          <cell r="J80">
            <v>0.222922694515021</v>
          </cell>
          <cell r="K80">
            <v>0.17353950596888201</v>
          </cell>
          <cell r="L80">
            <v>0.127125970567213</v>
          </cell>
          <cell r="M80">
            <v>0.172051785822086</v>
          </cell>
          <cell r="N80">
            <v>0.22537115174165701</v>
          </cell>
          <cell r="O80">
            <v>0.26895658791580501</v>
          </cell>
          <cell r="P80">
            <v>0.29668463578701798</v>
          </cell>
          <cell r="Q80">
            <v>0.26499687896039897</v>
          </cell>
          <cell r="R80">
            <v>0.22560251068128201</v>
          </cell>
          <cell r="S80">
            <v>0.17569680681925701</v>
          </cell>
          <cell r="T80">
            <v>0.130060143502255</v>
          </cell>
          <cell r="U80">
            <v>0.17353840555084299</v>
          </cell>
          <cell r="V80">
            <v>0.22821801508692699</v>
          </cell>
          <cell r="W80">
            <v>0.26688308422492302</v>
          </cell>
          <cell r="X80">
            <v>0.28872434261806301</v>
          </cell>
          <cell r="Y80">
            <v>0.262114182297911</v>
          </cell>
          <cell r="Z80">
            <v>0.225065842549239</v>
          </cell>
          <cell r="AA80">
            <v>0.175142459384622</v>
          </cell>
          <cell r="AB80">
            <v>0.121216684137571</v>
          </cell>
          <cell r="AC80">
            <v>0.175100969161013</v>
          </cell>
          <cell r="AD80">
            <v>0.22844667558346099</v>
          </cell>
          <cell r="AE80">
            <v>0.262751999985392</v>
          </cell>
          <cell r="AF80">
            <v>0.30172938983177899</v>
          </cell>
          <cell r="AG80">
            <v>0.26543000898186198</v>
          </cell>
          <cell r="AH80">
            <v>0.221317111866286</v>
          </cell>
          <cell r="AI80">
            <v>0.17070953941793199</v>
          </cell>
          <cell r="AJ80">
            <v>0.114303775056614</v>
          </cell>
          <cell r="AK80">
            <v>0.17247768716824799</v>
          </cell>
          <cell r="AL80">
            <v>0.221422418985182</v>
          </cell>
          <cell r="AM80">
            <v>0.26046203119057298</v>
          </cell>
          <cell r="AN80">
            <v>0.313965804469377</v>
          </cell>
          <cell r="AO80">
            <v>0.27353141517741703</v>
          </cell>
          <cell r="AP80">
            <v>0.234711114432364</v>
          </cell>
          <cell r="AQ80">
            <v>0.18055510287896101</v>
          </cell>
          <cell r="AR80">
            <v>0.10559591134581001</v>
          </cell>
          <cell r="AS80">
            <v>0.182818162982648</v>
          </cell>
          <cell r="AT80">
            <v>0.23994325976953901</v>
          </cell>
          <cell r="AU80">
            <v>0.27941482460890099</v>
          </cell>
          <cell r="AV80">
            <v>0.30066018583348197</v>
          </cell>
          <cell r="AW80">
            <v>0.26487437438946498</v>
          </cell>
          <cell r="AX80">
            <v>0.223668525810748</v>
          </cell>
          <cell r="AY80">
            <v>0.17982785528154299</v>
          </cell>
          <cell r="AZ80">
            <v>0.107182800928437</v>
          </cell>
          <cell r="BA80">
            <v>0.17971609453215801</v>
          </cell>
          <cell r="BB80">
            <v>0.231744558339402</v>
          </cell>
          <cell r="BC80">
            <v>0.26688548496580899</v>
          </cell>
          <cell r="BD80">
            <v>0.32110670337675001</v>
          </cell>
          <cell r="BE80">
            <v>0.27890948644708602</v>
          </cell>
          <cell r="BF80">
            <v>0.23136961163723799</v>
          </cell>
          <cell r="BG80">
            <v>0.17289857949054899</v>
          </cell>
          <cell r="BH80">
            <v>9.6026576218213505E-2</v>
          </cell>
          <cell r="BI80">
            <v>0.18257205892210501</v>
          </cell>
          <cell r="BJ80">
            <v>0.24674772572958101</v>
          </cell>
          <cell r="BK80">
            <v>0.28635197909174598</v>
          </cell>
          <cell r="BL80">
            <v>0</v>
          </cell>
          <cell r="BM80">
            <v>0</v>
          </cell>
          <cell r="BN80">
            <v>0</v>
          </cell>
          <cell r="BO80">
            <v>0</v>
          </cell>
          <cell r="BP80">
            <v>0</v>
          </cell>
          <cell r="BQ80">
            <v>0</v>
          </cell>
          <cell r="BR80">
            <v>0</v>
          </cell>
          <cell r="BS80">
            <v>0</v>
          </cell>
        </row>
        <row r="81">
          <cell r="H81">
            <v>0.32589851208104498</v>
          </cell>
          <cell r="I81">
            <v>0.29447864100728199</v>
          </cell>
          <cell r="J81">
            <v>0.25872918730307798</v>
          </cell>
          <cell r="K81">
            <v>0.21262009083391201</v>
          </cell>
          <cell r="L81">
            <v>0.17021744058579</v>
          </cell>
          <cell r="M81">
            <v>0.211195219748158</v>
          </cell>
          <cell r="N81">
            <v>0.26069782584172202</v>
          </cell>
          <cell r="O81">
            <v>0.29590317364551499</v>
          </cell>
          <cell r="P81">
            <v>0.32402856054759099</v>
          </cell>
          <cell r="Q81">
            <v>0.29273322534066099</v>
          </cell>
          <cell r="R81">
            <v>0.26160219251293798</v>
          </cell>
          <cell r="S81">
            <v>0.21207450899486299</v>
          </cell>
          <cell r="T81">
            <v>0.167849203907599</v>
          </cell>
          <cell r="U81">
            <v>0.20826353102919801</v>
          </cell>
          <cell r="V81">
            <v>0.26365916265405598</v>
          </cell>
          <cell r="W81">
            <v>0.29475384149602901</v>
          </cell>
          <cell r="X81">
            <v>0.31602782394170897</v>
          </cell>
          <cell r="Y81">
            <v>0.28938992399330898</v>
          </cell>
          <cell r="Z81">
            <v>0.25910578953296398</v>
          </cell>
          <cell r="AA81">
            <v>0.21008784891238799</v>
          </cell>
          <cell r="AB81">
            <v>0.16027351689219899</v>
          </cell>
          <cell r="AC81">
            <v>0.21057873689956</v>
          </cell>
          <cell r="AD81">
            <v>0.26220003514441997</v>
          </cell>
          <cell r="AE81">
            <v>0.29012353293259402</v>
          </cell>
          <cell r="AF81">
            <v>0.32823513991213099</v>
          </cell>
          <cell r="AG81">
            <v>0.29207371782987102</v>
          </cell>
          <cell r="AH81">
            <v>0.25669151062739498</v>
          </cell>
          <cell r="AI81">
            <v>0.204980692722085</v>
          </cell>
          <cell r="AJ81">
            <v>0.14170658589111901</v>
          </cell>
          <cell r="AK81">
            <v>0.20556777092987399</v>
          </cell>
          <cell r="AL81">
            <v>0.25592077178415401</v>
          </cell>
          <cell r="AM81">
            <v>0.28834567479477702</v>
          </cell>
          <cell r="AN81">
            <v>0.340074665146261</v>
          </cell>
          <cell r="AO81">
            <v>0.30001999771710502</v>
          </cell>
          <cell r="AP81">
            <v>0.27081967129586398</v>
          </cell>
          <cell r="AQ81">
            <v>0.219072614466854</v>
          </cell>
          <cell r="AR81">
            <v>0.13667920689385901</v>
          </cell>
          <cell r="AS81">
            <v>0.21926649458667399</v>
          </cell>
          <cell r="AT81">
            <v>0.27498260307076799</v>
          </cell>
          <cell r="AU81">
            <v>0.30563026871369903</v>
          </cell>
          <cell r="AV81">
            <v>0.327510002343749</v>
          </cell>
          <cell r="AW81">
            <v>0.29079699189688801</v>
          </cell>
          <cell r="AX81">
            <v>0.26098373468761099</v>
          </cell>
          <cell r="AY81">
            <v>0.21982561334948</v>
          </cell>
          <cell r="AZ81">
            <v>0.132881078566738</v>
          </cell>
          <cell r="BA81">
            <v>0.21648385032679801</v>
          </cell>
          <cell r="BB81">
            <v>0.26944697593005601</v>
          </cell>
          <cell r="BC81">
            <v>0.29633933968997</v>
          </cell>
          <cell r="BD81">
            <v>0.34710821615899301</v>
          </cell>
          <cell r="BE81">
            <v>0.30297744963524198</v>
          </cell>
          <cell r="BF81">
            <v>0.26924917546189397</v>
          </cell>
          <cell r="BG81">
            <v>0.21033977230331999</v>
          </cell>
          <cell r="BH81">
            <v>0.11602640559875101</v>
          </cell>
          <cell r="BI81">
            <v>0.21633624994773801</v>
          </cell>
          <cell r="BJ81">
            <v>0.27866950056773199</v>
          </cell>
          <cell r="BK81">
            <v>0.312917247519089</v>
          </cell>
          <cell r="BL81">
            <v>0</v>
          </cell>
          <cell r="BM81">
            <v>0</v>
          </cell>
          <cell r="BN81">
            <v>0</v>
          </cell>
          <cell r="BO81">
            <v>0</v>
          </cell>
          <cell r="BP81">
            <v>0</v>
          </cell>
          <cell r="BQ81">
            <v>0</v>
          </cell>
          <cell r="BR81">
            <v>0</v>
          </cell>
          <cell r="BS81">
            <v>0</v>
          </cell>
        </row>
        <row r="82">
          <cell r="H82">
            <v>0.351700189780842</v>
          </cell>
          <cell r="I82">
            <v>0.32073183596710902</v>
          </cell>
          <cell r="J82">
            <v>0.295047284619945</v>
          </cell>
          <cell r="K82">
            <v>0.25232987319901401</v>
          </cell>
          <cell r="L82">
            <v>0.21489181076172401</v>
          </cell>
          <cell r="M82">
            <v>0.25038925356069403</v>
          </cell>
          <cell r="N82">
            <v>0.29493470603271599</v>
          </cell>
          <cell r="O82">
            <v>0.322625783471995</v>
          </cell>
          <cell r="P82">
            <v>0.34993920088396002</v>
          </cell>
          <cell r="Q82">
            <v>0.319577671087731</v>
          </cell>
          <cell r="R82">
            <v>0.29677049074076101</v>
          </cell>
          <cell r="S82">
            <v>0.249490893050903</v>
          </cell>
          <cell r="T82">
            <v>0.20594322819570399</v>
          </cell>
          <cell r="U82">
            <v>0.243827938746427</v>
          </cell>
          <cell r="V82">
            <v>0.29795046944458098</v>
          </cell>
          <cell r="W82">
            <v>0.31999773436059997</v>
          </cell>
          <cell r="X82">
            <v>0.342114451245221</v>
          </cell>
          <cell r="Y82">
            <v>0.31585199878578002</v>
          </cell>
          <cell r="Z82">
            <v>0.29232859073029499</v>
          </cell>
          <cell r="AA82">
            <v>0.246207857931282</v>
          </cell>
          <cell r="AB82">
            <v>0.20394223125012101</v>
          </cell>
          <cell r="AC82">
            <v>0.247050836537311</v>
          </cell>
          <cell r="AD82">
            <v>0.29583613876221598</v>
          </cell>
          <cell r="AE82">
            <v>0.31516912806300201</v>
          </cell>
          <cell r="AF82">
            <v>0.35353576620446397</v>
          </cell>
          <cell r="AG82">
            <v>0.31925532116923999</v>
          </cell>
          <cell r="AH82">
            <v>0.28997412342257101</v>
          </cell>
          <cell r="AI82">
            <v>0.23921454392335101</v>
          </cell>
          <cell r="AJ82">
            <v>0.181669490110097</v>
          </cell>
          <cell r="AK82">
            <v>0.23997034294064601</v>
          </cell>
          <cell r="AL82">
            <v>0.28842848353667599</v>
          </cell>
          <cell r="AM82">
            <v>0.31352115754951498</v>
          </cell>
          <cell r="AN82">
            <v>0.36509555236805402</v>
          </cell>
          <cell r="AO82">
            <v>0.32636082805197603</v>
          </cell>
          <cell r="AP82">
            <v>0.306090605659466</v>
          </cell>
          <cell r="AQ82">
            <v>0.25699353316074097</v>
          </cell>
          <cell r="AR82">
            <v>0.18362668716467001</v>
          </cell>
          <cell r="AS82">
            <v>0.25740333130110599</v>
          </cell>
          <cell r="AT82">
            <v>0.307141113764138</v>
          </cell>
          <cell r="AU82">
            <v>0.32957432012204801</v>
          </cell>
          <cell r="AV82">
            <v>0.35335058656254797</v>
          </cell>
          <cell r="AW82">
            <v>0.31525125714278202</v>
          </cell>
          <cell r="AX82">
            <v>0.29722396897129</v>
          </cell>
          <cell r="AY82">
            <v>0.25911948065011497</v>
          </cell>
          <cell r="AZ82">
            <v>0.17666826196311899</v>
          </cell>
          <cell r="BA82">
            <v>0.25151491625391698</v>
          </cell>
          <cell r="BB82">
            <v>0.30513025864235299</v>
          </cell>
          <cell r="BC82">
            <v>0.32283676808374201</v>
          </cell>
          <cell r="BD82">
            <v>0.37210869518627998</v>
          </cell>
          <cell r="BE82">
            <v>0.32787444017869899</v>
          </cell>
          <cell r="BF82">
            <v>0.30306020672642198</v>
          </cell>
          <cell r="BG82">
            <v>0.24586631404803</v>
          </cell>
          <cell r="BH82">
            <v>0.14702029335021</v>
          </cell>
          <cell r="BI82">
            <v>0.25414007285156198</v>
          </cell>
          <cell r="BJ82">
            <v>0.31407198332969999</v>
          </cell>
          <cell r="BK82">
            <v>0.33986931309172003</v>
          </cell>
          <cell r="BL82">
            <v>0</v>
          </cell>
          <cell r="BM82">
            <v>0</v>
          </cell>
          <cell r="BN82">
            <v>0</v>
          </cell>
          <cell r="BO82">
            <v>0</v>
          </cell>
          <cell r="BP82">
            <v>0</v>
          </cell>
          <cell r="BQ82">
            <v>0</v>
          </cell>
          <cell r="BR82">
            <v>0</v>
          </cell>
          <cell r="BS82">
            <v>0</v>
          </cell>
        </row>
        <row r="83">
          <cell r="H83">
            <v>0.37603456197732599</v>
          </cell>
          <cell r="I83">
            <v>0.34633167838960999</v>
          </cell>
          <cell r="J83">
            <v>0.32800213592949601</v>
          </cell>
          <cell r="K83">
            <v>0.291196749318684</v>
          </cell>
          <cell r="L83">
            <v>0.25832573595433</v>
          </cell>
          <cell r="M83">
            <v>0.28873868894008797</v>
          </cell>
          <cell r="N83">
            <v>0.32657172047628402</v>
          </cell>
          <cell r="O83">
            <v>0.34969192109665997</v>
          </cell>
          <cell r="P83">
            <v>0.374336687880439</v>
          </cell>
          <cell r="Q83">
            <v>0.345506928759377</v>
          </cell>
          <cell r="R83">
            <v>0.328377345019361</v>
          </cell>
          <cell r="S83">
            <v>0.286287607673328</v>
          </cell>
          <cell r="T83">
            <v>0.24298238192364199</v>
          </cell>
          <cell r="U83">
            <v>0.27922781723608697</v>
          </cell>
          <cell r="V83">
            <v>0.32989064742236102</v>
          </cell>
          <cell r="W83">
            <v>0.34590178391759002</v>
          </cell>
          <cell r="X83">
            <v>0.366803367511429</v>
          </cell>
          <cell r="Y83">
            <v>0.34213191457189301</v>
          </cell>
          <cell r="Z83">
            <v>0.32295427881225203</v>
          </cell>
          <cell r="AA83">
            <v>0.28169913784537698</v>
          </cell>
          <cell r="AB83">
            <v>0.24706776970005701</v>
          </cell>
          <cell r="AC83">
            <v>0.28319174864859298</v>
          </cell>
          <cell r="AD83">
            <v>0.326837077718171</v>
          </cell>
          <cell r="AE83">
            <v>0.34028312793394599</v>
          </cell>
          <cell r="AF83">
            <v>0.37746305535996399</v>
          </cell>
          <cell r="AG83">
            <v>0.34475139079545902</v>
          </cell>
          <cell r="AH83">
            <v>0.32114562622197101</v>
          </cell>
          <cell r="AI83">
            <v>0.27409526582242</v>
          </cell>
          <cell r="AJ83">
            <v>0.222762448680976</v>
          </cell>
          <cell r="AK83">
            <v>0.274020230552314</v>
          </cell>
          <cell r="AL83">
            <v>0.32007471592717301</v>
          </cell>
          <cell r="AM83">
            <v>0.336458119696672</v>
          </cell>
          <cell r="AN83">
            <v>0.38881983765515099</v>
          </cell>
          <cell r="AO83">
            <v>0.35158745927966001</v>
          </cell>
          <cell r="AP83">
            <v>0.33841529634553402</v>
          </cell>
          <cell r="AQ83">
            <v>0.29534215236425898</v>
          </cell>
          <cell r="AR83">
            <v>0.23178878770620501</v>
          </cell>
          <cell r="AS83">
            <v>0.29433548194534198</v>
          </cell>
          <cell r="AT83">
            <v>0.33943867753127199</v>
          </cell>
          <cell r="AU83">
            <v>0.35182055867165801</v>
          </cell>
          <cell r="AV83">
            <v>0.377890056482933</v>
          </cell>
          <cell r="AW83">
            <v>0.33915504822669401</v>
          </cell>
          <cell r="AX83">
            <v>0.32915301302487798</v>
          </cell>
          <cell r="AY83">
            <v>0.29866206182599803</v>
          </cell>
          <cell r="AZ83">
            <v>0.22655690518416099</v>
          </cell>
          <cell r="BA83">
            <v>0.28778227022133601</v>
          </cell>
          <cell r="BB83">
            <v>0.33598821326518002</v>
          </cell>
          <cell r="BC83">
            <v>0.34710057012527201</v>
          </cell>
          <cell r="BD83">
            <v>0.39586146419634899</v>
          </cell>
          <cell r="BE83">
            <v>0.35354914002659998</v>
          </cell>
          <cell r="BF83">
            <v>0.333032633724264</v>
          </cell>
          <cell r="BG83">
            <v>0.28335073616470502</v>
          </cell>
          <cell r="BH83">
            <v>0.196045846037391</v>
          </cell>
          <cell r="BI83">
            <v>0.28940231290567198</v>
          </cell>
          <cell r="BJ83">
            <v>0.34504574169761099</v>
          </cell>
          <cell r="BK83">
            <v>0.36408350412750601</v>
          </cell>
          <cell r="BL83">
            <v>0</v>
          </cell>
          <cell r="BM83">
            <v>0</v>
          </cell>
          <cell r="BN83">
            <v>0</v>
          </cell>
          <cell r="BO83">
            <v>0</v>
          </cell>
          <cell r="BP83">
            <v>0</v>
          </cell>
          <cell r="BQ83">
            <v>0</v>
          </cell>
          <cell r="BR83">
            <v>0</v>
          </cell>
          <cell r="BS83">
            <v>0</v>
          </cell>
        </row>
        <row r="84">
          <cell r="H84">
            <v>0.42012379174271602</v>
          </cell>
          <cell r="I84">
            <v>0.39436590730783899</v>
          </cell>
          <cell r="J84">
            <v>0.38556258988980202</v>
          </cell>
          <cell r="K84">
            <v>0.36213414794517901</v>
          </cell>
          <cell r="L84">
            <v>0.33868299343015301</v>
          </cell>
          <cell r="M84">
            <v>0.35843976540304601</v>
          </cell>
          <cell r="N84">
            <v>0.38498559239923602</v>
          </cell>
          <cell r="O84">
            <v>0.39745963235556497</v>
          </cell>
          <cell r="P84">
            <v>0.41847685908333199</v>
          </cell>
          <cell r="Q84">
            <v>0.39460698828803897</v>
          </cell>
          <cell r="R84">
            <v>0.386332283980445</v>
          </cell>
          <cell r="S84">
            <v>0.35424296411329798</v>
          </cell>
          <cell r="T84">
            <v>0.313619075883524</v>
          </cell>
          <cell r="U84">
            <v>0.34574293881292101</v>
          </cell>
          <cell r="V84">
            <v>0.38749459658422902</v>
          </cell>
          <cell r="W84">
            <v>0.39588718466011702</v>
          </cell>
          <cell r="X84">
            <v>0.41167217374090098</v>
          </cell>
          <cell r="Y84">
            <v>0.38955329194094401</v>
          </cell>
          <cell r="Z84">
            <v>0.37897048350169898</v>
          </cell>
          <cell r="AA84">
            <v>0.34849948443254197</v>
          </cell>
          <cell r="AB84">
            <v>0.32471336168977799</v>
          </cell>
          <cell r="AC84">
            <v>0.35014143226425298</v>
          </cell>
          <cell r="AD84">
            <v>0.38388907322140298</v>
          </cell>
          <cell r="AE84">
            <v>0.39005060154209997</v>
          </cell>
          <cell r="AF84">
            <v>0.42091943523964997</v>
          </cell>
          <cell r="AG84">
            <v>0.38834396918440001</v>
          </cell>
          <cell r="AH84">
            <v>0.37791881979645298</v>
          </cell>
          <cell r="AI84">
            <v>0.339143366615558</v>
          </cell>
          <cell r="AJ84">
            <v>0.29869860056257902</v>
          </cell>
          <cell r="AK84">
            <v>0.33849478042015202</v>
          </cell>
          <cell r="AL84">
            <v>0.37895636275404598</v>
          </cell>
          <cell r="AM84">
            <v>0.38312147818008202</v>
          </cell>
          <cell r="AN84">
            <v>0.432005687883739</v>
          </cell>
          <cell r="AO84">
            <v>0.39455925535640202</v>
          </cell>
          <cell r="AP84">
            <v>0.39626285514875997</v>
          </cell>
          <cell r="AQ84">
            <v>0.364888587588729</v>
          </cell>
          <cell r="AR84">
            <v>0.320439476389765</v>
          </cell>
          <cell r="AS84">
            <v>0.36298528768564498</v>
          </cell>
          <cell r="AT84">
            <v>0.39813460394323602</v>
          </cell>
          <cell r="AU84">
            <v>0.39874610821471701</v>
          </cell>
          <cell r="AV84">
            <v>0.42267341382740797</v>
          </cell>
          <cell r="AW84">
            <v>0.38537431350560297</v>
          </cell>
          <cell r="AX84">
            <v>0.387060274507046</v>
          </cell>
          <cell r="AY84">
            <v>0.36968915199282398</v>
          </cell>
          <cell r="AZ84">
            <v>0.31229663226378002</v>
          </cell>
          <cell r="BA84">
            <v>0.35363117968772001</v>
          </cell>
          <cell r="BB84">
            <v>0.39165696493156499</v>
          </cell>
          <cell r="BC84">
            <v>0.39006889980957798</v>
          </cell>
          <cell r="BD84">
            <v>0.43917525364857002</v>
          </cell>
          <cell r="BE84">
            <v>0.39878734919571401</v>
          </cell>
          <cell r="BF84">
            <v>0.38972405853177</v>
          </cell>
          <cell r="BG84">
            <v>0.35162195244787298</v>
          </cell>
          <cell r="BH84">
            <v>0.287670421516245</v>
          </cell>
          <cell r="BI84">
            <v>0.35864129615082102</v>
          </cell>
          <cell r="BJ84">
            <v>0.398786852886437</v>
          </cell>
          <cell r="BK84">
            <v>0.406027710308213</v>
          </cell>
          <cell r="BL84">
            <v>0</v>
          </cell>
          <cell r="BM84">
            <v>0</v>
          </cell>
          <cell r="BN84">
            <v>0</v>
          </cell>
          <cell r="BO84">
            <v>0</v>
          </cell>
          <cell r="BP84">
            <v>0</v>
          </cell>
          <cell r="BQ84">
            <v>0</v>
          </cell>
          <cell r="BR84">
            <v>0</v>
          </cell>
          <cell r="BS84">
            <v>0</v>
          </cell>
        </row>
        <row r="85">
          <cell r="H85">
            <v>0.45829007926331</v>
          </cell>
          <cell r="I85">
            <v>0.43497712812741202</v>
          </cell>
          <cell r="J85">
            <v>0.43606321725508401</v>
          </cell>
          <cell r="K85">
            <v>0.422335384388561</v>
          </cell>
          <cell r="L85">
            <v>0.40476903330995401</v>
          </cell>
          <cell r="M85">
            <v>0.41787006641819102</v>
          </cell>
          <cell r="N85">
            <v>0.434269845045408</v>
          </cell>
          <cell r="O85">
            <v>0.436652296205844</v>
          </cell>
          <cell r="P85">
            <v>0.45664434702892198</v>
          </cell>
          <cell r="Q85">
            <v>0.43434699624723799</v>
          </cell>
          <cell r="R85">
            <v>0.43653588373972801</v>
          </cell>
          <cell r="S85">
            <v>0.41277972310961403</v>
          </cell>
          <cell r="T85">
            <v>0.37575164542580303</v>
          </cell>
          <cell r="U85">
            <v>0.40385453331179799</v>
          </cell>
          <cell r="V85">
            <v>0.43658886102111899</v>
          </cell>
          <cell r="W85">
            <v>0.436155455193797</v>
          </cell>
          <cell r="X85">
            <v>0.45060613306538599</v>
          </cell>
          <cell r="Y85">
            <v>0.42855500812622299</v>
          </cell>
          <cell r="Z85">
            <v>0.42698548001952003</v>
          </cell>
          <cell r="AA85">
            <v>0.40628667002044999</v>
          </cell>
          <cell r="AB85">
            <v>0.39000395723161901</v>
          </cell>
          <cell r="AC85">
            <v>0.407957062327645</v>
          </cell>
          <cell r="AD85">
            <v>0.431081175135822</v>
          </cell>
          <cell r="AE85">
            <v>0.43055751910511902</v>
          </cell>
          <cell r="AF85">
            <v>0.45886571334728099</v>
          </cell>
          <cell r="AG85">
            <v>0.42639167171015202</v>
          </cell>
          <cell r="AH85">
            <v>0.42708075048080801</v>
          </cell>
          <cell r="AI85">
            <v>0.39641418593436201</v>
          </cell>
          <cell r="AJ85">
            <v>0.363078735044916</v>
          </cell>
          <cell r="AK85">
            <v>0.39606503862287701</v>
          </cell>
          <cell r="AL85">
            <v>0.42830151525119198</v>
          </cell>
          <cell r="AM85">
            <v>0.425235030935117</v>
          </cell>
          <cell r="AN85">
            <v>0.46952659718397699</v>
          </cell>
          <cell r="AO85">
            <v>0.43058336347072401</v>
          </cell>
          <cell r="AP85">
            <v>0.44471859692666499</v>
          </cell>
          <cell r="AQ85">
            <v>0.42486520275310002</v>
          </cell>
          <cell r="AR85">
            <v>0.39313435161424698</v>
          </cell>
          <cell r="AS85">
            <v>0.422610332110541</v>
          </cell>
          <cell r="AT85">
            <v>0.44515798473731699</v>
          </cell>
          <cell r="AU85">
            <v>0.43778709756713502</v>
          </cell>
          <cell r="AV85">
            <v>0.46162660935411198</v>
          </cell>
          <cell r="AW85">
            <v>0.42627114526230597</v>
          </cell>
          <cell r="AX85">
            <v>0.43814522803957801</v>
          </cell>
          <cell r="AY85">
            <v>0.42964553900720398</v>
          </cell>
          <cell r="AZ85">
            <v>0.37982924236368598</v>
          </cell>
          <cell r="BA85">
            <v>0.41130752303763302</v>
          </cell>
          <cell r="BB85">
            <v>0.44213945642872798</v>
          </cell>
          <cell r="BC85">
            <v>0.42854855689619598</v>
          </cell>
          <cell r="BD85">
            <v>0.47685855394152799</v>
          </cell>
          <cell r="BE85">
            <v>0.43638817334755903</v>
          </cell>
          <cell r="BF85">
            <v>0.440101064703946</v>
          </cell>
          <cell r="BG85">
            <v>0.41227970470448699</v>
          </cell>
          <cell r="BH85">
            <v>0.36119365019639699</v>
          </cell>
          <cell r="BI85">
            <v>0.418949744326165</v>
          </cell>
          <cell r="BJ85">
            <v>0.44687750387590303</v>
          </cell>
          <cell r="BK85">
            <v>0.44103336038678398</v>
          </cell>
          <cell r="BL85">
            <v>0</v>
          </cell>
          <cell r="BM85">
            <v>0</v>
          </cell>
          <cell r="BN85">
            <v>0</v>
          </cell>
          <cell r="BO85">
            <v>0</v>
          </cell>
          <cell r="BP85">
            <v>0</v>
          </cell>
          <cell r="BQ85">
            <v>0</v>
          </cell>
          <cell r="BR85">
            <v>0</v>
          </cell>
          <cell r="BS85">
            <v>0</v>
          </cell>
        </row>
        <row r="86">
          <cell r="H86">
            <v>0.49147988552951299</v>
          </cell>
          <cell r="I86">
            <v>0.46861165802287102</v>
          </cell>
          <cell r="J86">
            <v>0.47795519869462499</v>
          </cell>
          <cell r="K86">
            <v>0.47251127741343002</v>
          </cell>
          <cell r="L86">
            <v>0.45785158623160899</v>
          </cell>
          <cell r="M86">
            <v>0.46739436861454903</v>
          </cell>
          <cell r="N86">
            <v>0.47611188347375399</v>
          </cell>
          <cell r="O86">
            <v>0.46985303907929099</v>
          </cell>
          <cell r="P86">
            <v>0.48981287467241502</v>
          </cell>
          <cell r="Q86">
            <v>0.46786662312488397</v>
          </cell>
          <cell r="R86">
            <v>0.47813656946438299</v>
          </cell>
          <cell r="S86">
            <v>0.46212481486935703</v>
          </cell>
          <cell r="T86">
            <v>0.427370983350427</v>
          </cell>
          <cell r="U86">
            <v>0.45320186386292699</v>
          </cell>
          <cell r="V86">
            <v>0.47880608638026101</v>
          </cell>
          <cell r="W86">
            <v>0.46955208195389597</v>
          </cell>
          <cell r="X86">
            <v>0.48451181727139497</v>
          </cell>
          <cell r="Y86">
            <v>0.462329011617165</v>
          </cell>
          <cell r="Z86">
            <v>0.46852619520278599</v>
          </cell>
          <cell r="AA86">
            <v>0.45542225969463501</v>
          </cell>
          <cell r="AB86">
            <v>0.44235821129973601</v>
          </cell>
          <cell r="AC86">
            <v>0.45717039705143198</v>
          </cell>
          <cell r="AD86">
            <v>0.47284727764247902</v>
          </cell>
          <cell r="AE86">
            <v>0.46442462957929798</v>
          </cell>
          <cell r="AF86">
            <v>0.49207884325166401</v>
          </cell>
          <cell r="AG86">
            <v>0.46332217196252701</v>
          </cell>
          <cell r="AH86">
            <v>0.469858898574391</v>
          </cell>
          <cell r="AI86">
            <v>0.445107472572428</v>
          </cell>
          <cell r="AJ86">
            <v>0.41551169763671603</v>
          </cell>
          <cell r="AK86">
            <v>0.44487189185678699</v>
          </cell>
          <cell r="AL86">
            <v>0.46875938397167399</v>
          </cell>
          <cell r="AM86">
            <v>0.459933614673667</v>
          </cell>
          <cell r="AN86">
            <v>0.50223752303555202</v>
          </cell>
          <cell r="AO86">
            <v>0.46501103127495003</v>
          </cell>
          <cell r="AP86">
            <v>0.48687157546125198</v>
          </cell>
          <cell r="AQ86">
            <v>0.47521680121719201</v>
          </cell>
          <cell r="AR86">
            <v>0.45061226655947501</v>
          </cell>
          <cell r="AS86">
            <v>0.472240357233224</v>
          </cell>
          <cell r="AT86">
            <v>0.48516928118093999</v>
          </cell>
          <cell r="AU86">
            <v>0.47040302289916902</v>
          </cell>
          <cell r="AV86">
            <v>0.49558975815783801</v>
          </cell>
          <cell r="AW86">
            <v>0.46053013271921001</v>
          </cell>
          <cell r="AX86">
            <v>0.48087902527866699</v>
          </cell>
          <cell r="AY86">
            <v>0.479864874880778</v>
          </cell>
          <cell r="AZ86">
            <v>0.43506196671394798</v>
          </cell>
          <cell r="BA86">
            <v>0.46010296877069401</v>
          </cell>
          <cell r="BB86">
            <v>0.48241865475601697</v>
          </cell>
          <cell r="BC86">
            <v>0.46339906995235303</v>
          </cell>
          <cell r="BD86">
            <v>0.50972632464269996</v>
          </cell>
          <cell r="BE86">
            <v>0.46807934890484698</v>
          </cell>
          <cell r="BF86">
            <v>0.48134236921846202</v>
          </cell>
          <cell r="BG86">
            <v>0.46328271147691302</v>
          </cell>
          <cell r="BH86">
            <v>0.42268649319423302</v>
          </cell>
          <cell r="BI86">
            <v>0.46927215308220299</v>
          </cell>
          <cell r="BJ86">
            <v>0.48718167153292302</v>
          </cell>
          <cell r="BK86">
            <v>0.47120548720551297</v>
          </cell>
          <cell r="BL86">
            <v>0</v>
          </cell>
          <cell r="BM86">
            <v>0</v>
          </cell>
          <cell r="BN86">
            <v>0</v>
          </cell>
          <cell r="BO86">
            <v>0</v>
          </cell>
          <cell r="BP86">
            <v>0</v>
          </cell>
          <cell r="BQ86">
            <v>0</v>
          </cell>
          <cell r="BR86">
            <v>0</v>
          </cell>
          <cell r="BS86">
            <v>0</v>
          </cell>
        </row>
        <row r="87">
          <cell r="H87">
            <v>0.51997019973001901</v>
          </cell>
          <cell r="I87">
            <v>0.496910685662456</v>
          </cell>
          <cell r="J87">
            <v>0.51348337757048801</v>
          </cell>
          <cell r="K87">
            <v>0.51416866549753104</v>
          </cell>
          <cell r="L87">
            <v>0.50139059198045199</v>
          </cell>
          <cell r="M87">
            <v>0.50855166438630195</v>
          </cell>
          <cell r="N87">
            <v>0.51086268097880805</v>
          </cell>
          <cell r="O87">
            <v>0.500265444788907</v>
          </cell>
          <cell r="P87">
            <v>0.51823526532581898</v>
          </cell>
          <cell r="Q87">
            <v>0.49792238991398202</v>
          </cell>
          <cell r="R87">
            <v>0.51371485600991895</v>
          </cell>
          <cell r="S87">
            <v>0.50349840958014203</v>
          </cell>
          <cell r="T87">
            <v>0.47038188505707801</v>
          </cell>
          <cell r="U87">
            <v>0.49462647582736802</v>
          </cell>
          <cell r="V87">
            <v>0.51449539216469098</v>
          </cell>
          <cell r="W87">
            <v>0.49850364184645102</v>
          </cell>
          <cell r="X87">
            <v>0.51362265245213001</v>
          </cell>
          <cell r="Y87">
            <v>0.49395161713397201</v>
          </cell>
          <cell r="Z87">
            <v>0.50394546388795902</v>
          </cell>
          <cell r="AA87">
            <v>0.49671874715254599</v>
          </cell>
          <cell r="AB87">
            <v>0.48487331708064901</v>
          </cell>
          <cell r="AC87">
            <v>0.49839794517712599</v>
          </cell>
          <cell r="AD87">
            <v>0.50870505393158105</v>
          </cell>
          <cell r="AE87">
            <v>0.49400570325459497</v>
          </cell>
          <cell r="AF87">
            <v>0.52055901734349597</v>
          </cell>
          <cell r="AG87">
            <v>0.49388442660875398</v>
          </cell>
          <cell r="AH87">
            <v>0.505506405274885</v>
          </cell>
          <cell r="AI87">
            <v>0.48669946104033301</v>
          </cell>
          <cell r="AJ87">
            <v>0.45889958781460299</v>
          </cell>
          <cell r="AK87">
            <v>0.48623263581003101</v>
          </cell>
          <cell r="AL87">
            <v>0.50452594244574001</v>
          </cell>
          <cell r="AM87">
            <v>0.48874570340891998</v>
          </cell>
          <cell r="AN87">
            <v>0.53042432187802402</v>
          </cell>
          <cell r="AO87">
            <v>0.49503479727642302</v>
          </cell>
          <cell r="AP87">
            <v>0.52193734418112703</v>
          </cell>
          <cell r="AQ87">
            <v>0.51718474084876698</v>
          </cell>
          <cell r="AR87">
            <v>0.49670872245477898</v>
          </cell>
          <cell r="AS87">
            <v>0.51378128563785097</v>
          </cell>
          <cell r="AT87">
            <v>0.52036605647659095</v>
          </cell>
          <cell r="AU87">
            <v>0.497966547239931</v>
          </cell>
          <cell r="AV87">
            <v>0.52474725476867001</v>
          </cell>
          <cell r="AW87">
            <v>0.48943410108461399</v>
          </cell>
          <cell r="AX87">
            <v>0.51590415777479703</v>
          </cell>
          <cell r="AY87">
            <v>0.52155520527837596</v>
          </cell>
          <cell r="AZ87">
            <v>0.48079596313442202</v>
          </cell>
          <cell r="BA87">
            <v>0.50148202048799695</v>
          </cell>
          <cell r="BB87">
            <v>0.51575471133196804</v>
          </cell>
          <cell r="BC87">
            <v>0.49338042109755997</v>
          </cell>
          <cell r="BD87">
            <v>0.53795022053661101</v>
          </cell>
          <cell r="BE87">
            <v>0.49473539062966398</v>
          </cell>
          <cell r="BF87">
            <v>0.51390404019742197</v>
          </cell>
          <cell r="BG87">
            <v>0.50660129703833801</v>
          </cell>
          <cell r="BH87">
            <v>0.47419991834583503</v>
          </cell>
          <cell r="BI87">
            <v>0.51173332048237397</v>
          </cell>
          <cell r="BJ87">
            <v>0.52038199295713305</v>
          </cell>
          <cell r="BK87">
            <v>0.49821252447209702</v>
          </cell>
          <cell r="BL87">
            <v>0</v>
          </cell>
          <cell r="BM87">
            <v>0</v>
          </cell>
          <cell r="BN87">
            <v>0</v>
          </cell>
          <cell r="BO87">
            <v>0</v>
          </cell>
          <cell r="BP87">
            <v>0</v>
          </cell>
          <cell r="BQ87">
            <v>0</v>
          </cell>
          <cell r="BR87">
            <v>0</v>
          </cell>
          <cell r="BS87">
            <v>0</v>
          </cell>
        </row>
        <row r="88">
          <cell r="H88">
            <v>0.545131030479164</v>
          </cell>
          <cell r="I88">
            <v>0.52297321518911599</v>
          </cell>
          <cell r="J88">
            <v>0.54353343974943102</v>
          </cell>
          <cell r="K88">
            <v>0.548833955459884</v>
          </cell>
          <cell r="L88">
            <v>0.53733709509637995</v>
          </cell>
          <cell r="M88">
            <v>0.54318098101173995</v>
          </cell>
          <cell r="N88">
            <v>0.54016637636687004</v>
          </cell>
          <cell r="O88">
            <v>0.52691818276395497</v>
          </cell>
          <cell r="P88">
            <v>0.54311460120821198</v>
          </cell>
          <cell r="Q88">
            <v>0.52552313674590301</v>
          </cell>
          <cell r="R88">
            <v>0.54360358747702098</v>
          </cell>
          <cell r="S88">
            <v>0.53811075663233299</v>
          </cell>
          <cell r="T88">
            <v>0.50666129620917399</v>
          </cell>
          <cell r="U88">
            <v>0.52964828867048597</v>
          </cell>
          <cell r="V88">
            <v>0.54420783031744602</v>
          </cell>
          <cell r="W88">
            <v>0.52522063975433697</v>
          </cell>
          <cell r="X88">
            <v>0.53924988969240795</v>
          </cell>
          <cell r="Y88">
            <v>0.52119116238627605</v>
          </cell>
          <cell r="Z88">
            <v>0.53387942303007496</v>
          </cell>
          <cell r="AA88">
            <v>0.53148555421652099</v>
          </cell>
          <cell r="AB88">
            <v>0.52007259074098899</v>
          </cell>
          <cell r="AC88">
            <v>0.53312010943236998</v>
          </cell>
          <cell r="AD88">
            <v>0.53877515339113002</v>
          </cell>
          <cell r="AE88">
            <v>0.52099694176609002</v>
          </cell>
          <cell r="AF88">
            <v>0.54547724425845401</v>
          </cell>
          <cell r="AG88">
            <v>0.51990359640044304</v>
          </cell>
          <cell r="AH88">
            <v>0.53601911943763503</v>
          </cell>
          <cell r="AI88">
            <v>0.52173471112092795</v>
          </cell>
          <cell r="AJ88">
            <v>0.49528835253064202</v>
          </cell>
          <cell r="AK88">
            <v>0.52141273885533601</v>
          </cell>
          <cell r="AL88">
            <v>0.53583554995700799</v>
          </cell>
          <cell r="AM88">
            <v>0.51487760023336204</v>
          </cell>
          <cell r="AN88">
            <v>0.55515010151439603</v>
          </cell>
          <cell r="AO88">
            <v>0.52052512972552301</v>
          </cell>
          <cell r="AP88">
            <v>0.55161495625292001</v>
          </cell>
          <cell r="AQ88">
            <v>0.552182414518401</v>
          </cell>
          <cell r="AR88">
            <v>0.53445855371120099</v>
          </cell>
          <cell r="AS88">
            <v>0.54864464722858797</v>
          </cell>
          <cell r="AT88">
            <v>0.54993902731283295</v>
          </cell>
          <cell r="AU88">
            <v>0.52278826176517501</v>
          </cell>
          <cell r="AV88">
            <v>0.55030474770194004</v>
          </cell>
          <cell r="AW88">
            <v>0.51422809363938005</v>
          </cell>
          <cell r="AX88">
            <v>0.54534814940528398</v>
          </cell>
          <cell r="AY88">
            <v>0.55610177909923797</v>
          </cell>
          <cell r="AZ88">
            <v>0.51862119273338003</v>
          </cell>
          <cell r="BA88">
            <v>0.53587340365354796</v>
          </cell>
          <cell r="BB88">
            <v>0.54555425423514703</v>
          </cell>
          <cell r="BC88">
            <v>0.51940578364884504</v>
          </cell>
          <cell r="BD88">
            <v>0.56269394016823404</v>
          </cell>
          <cell r="BE88">
            <v>0.51794699682151801</v>
          </cell>
          <cell r="BF88">
            <v>0.54216788298752405</v>
          </cell>
          <cell r="BG88">
            <v>0.54255131200932905</v>
          </cell>
          <cell r="BH88">
            <v>0.517136261593796</v>
          </cell>
          <cell r="BI88">
            <v>0.54779678156189304</v>
          </cell>
          <cell r="BJ88">
            <v>0.54886074036967603</v>
          </cell>
          <cell r="BK88">
            <v>0.52239578250485397</v>
          </cell>
          <cell r="BL88">
            <v>0</v>
          </cell>
          <cell r="BM88">
            <v>0</v>
          </cell>
          <cell r="BN88">
            <v>0</v>
          </cell>
          <cell r="BO88">
            <v>0</v>
          </cell>
          <cell r="BP88">
            <v>0</v>
          </cell>
          <cell r="BQ88">
            <v>0</v>
          </cell>
          <cell r="BR88">
            <v>0</v>
          </cell>
          <cell r="BS88">
            <v>0</v>
          </cell>
        </row>
        <row r="89">
          <cell r="H89">
            <v>0.56690080626188699</v>
          </cell>
          <cell r="I89">
            <v>0.54647655992217103</v>
          </cell>
          <cell r="J89">
            <v>0.56897889870847795</v>
          </cell>
          <cell r="K89">
            <v>0.57825640478356</v>
          </cell>
          <cell r="L89">
            <v>0.56733801818126695</v>
          </cell>
          <cell r="M89">
            <v>0.57227951311268799</v>
          </cell>
          <cell r="N89">
            <v>0.565493804926677</v>
          </cell>
          <cell r="O89">
            <v>0.54979232381221199</v>
          </cell>
          <cell r="P89">
            <v>0.56480640107623803</v>
          </cell>
          <cell r="Q89">
            <v>0.54888527465320702</v>
          </cell>
          <cell r="R89">
            <v>0.569299848251137</v>
          </cell>
          <cell r="S89">
            <v>0.56766518229528196</v>
          </cell>
          <cell r="T89">
            <v>0.537190077136528</v>
          </cell>
          <cell r="U89">
            <v>0.55949543001755198</v>
          </cell>
          <cell r="V89">
            <v>0.56918545121511399</v>
          </cell>
          <cell r="W89">
            <v>0.54840160698711005</v>
          </cell>
          <cell r="X89">
            <v>0.56154889361674498</v>
          </cell>
          <cell r="Y89">
            <v>0.54439710047476297</v>
          </cell>
          <cell r="Z89">
            <v>0.55952448864707205</v>
          </cell>
          <cell r="AA89">
            <v>0.56094524828845904</v>
          </cell>
          <cell r="AB89">
            <v>0.54981766612766603</v>
          </cell>
          <cell r="AC89">
            <v>0.56243473272099398</v>
          </cell>
          <cell r="AD89">
            <v>0.56404977714564397</v>
          </cell>
          <cell r="AE89">
            <v>0.54427001075644699</v>
          </cell>
          <cell r="AF89">
            <v>0.56704613104935098</v>
          </cell>
          <cell r="AG89">
            <v>0.54204532593357502</v>
          </cell>
          <cell r="AH89">
            <v>0.56194807480901099</v>
          </cell>
          <cell r="AI89">
            <v>0.55136843866468599</v>
          </cell>
          <cell r="AJ89">
            <v>0.52595097454919304</v>
          </cell>
          <cell r="AK89">
            <v>0.55127923519394495</v>
          </cell>
          <cell r="AL89">
            <v>0.562022562487276</v>
          </cell>
          <cell r="AM89">
            <v>0.53788692240977098</v>
          </cell>
          <cell r="AN89">
            <v>0.57656618338199495</v>
          </cell>
          <cell r="AO89">
            <v>0.54221167067545495</v>
          </cell>
          <cell r="AP89">
            <v>0.57696069091868296</v>
          </cell>
          <cell r="AQ89">
            <v>0.581728356485536</v>
          </cell>
          <cell r="AR89">
            <v>0.565855786659754</v>
          </cell>
          <cell r="AS89">
            <v>0.57804179841180703</v>
          </cell>
          <cell r="AT89">
            <v>0.574634050048624</v>
          </cell>
          <cell r="AU89">
            <v>0.54457238660762997</v>
          </cell>
          <cell r="AV89">
            <v>0.57243997505303401</v>
          </cell>
          <cell r="AW89">
            <v>0.53542568540441304</v>
          </cell>
          <cell r="AX89">
            <v>0.57072596515370499</v>
          </cell>
          <cell r="AY89">
            <v>0.585398658290604</v>
          </cell>
          <cell r="AZ89">
            <v>0.55031609532918202</v>
          </cell>
          <cell r="BA89">
            <v>0.564866025370243</v>
          </cell>
          <cell r="BB89">
            <v>0.57097721305101901</v>
          </cell>
          <cell r="BC89">
            <v>0.54165567384358204</v>
          </cell>
          <cell r="BD89">
            <v>0.58412691742714495</v>
          </cell>
          <cell r="BE89">
            <v>0.53937964785169501</v>
          </cell>
          <cell r="BF89">
            <v>0.567335395000378</v>
          </cell>
          <cell r="BG89">
            <v>0.57261566643177697</v>
          </cell>
          <cell r="BH89">
            <v>0.552935871217759</v>
          </cell>
          <cell r="BI89">
            <v>0.57784176807757504</v>
          </cell>
          <cell r="BJ89">
            <v>0.57458108774736105</v>
          </cell>
          <cell r="BK89">
            <v>0.543375497740755</v>
          </cell>
          <cell r="BL89">
            <v>0</v>
          </cell>
          <cell r="BM89">
            <v>0</v>
          </cell>
          <cell r="BN89">
            <v>0</v>
          </cell>
          <cell r="BO89">
            <v>0</v>
          </cell>
          <cell r="BP89">
            <v>0</v>
          </cell>
          <cell r="BQ89">
            <v>0</v>
          </cell>
          <cell r="BR89">
            <v>0</v>
          </cell>
          <cell r="BS89">
            <v>0</v>
          </cell>
        </row>
        <row r="90">
          <cell r="H90">
            <v>0.61064427257766596</v>
          </cell>
          <cell r="I90">
            <v>0.59232485806045798</v>
          </cell>
          <cell r="J90">
            <v>0.61886400676230202</v>
          </cell>
          <cell r="K90">
            <v>0.63413599852395497</v>
          </cell>
          <cell r="L90">
            <v>0.62463465856496403</v>
          </cell>
          <cell r="M90">
            <v>0.62787756294646302</v>
          </cell>
          <cell r="N90">
            <v>0.61578541139863696</v>
          </cell>
          <cell r="O90">
            <v>0.594861809190532</v>
          </cell>
          <cell r="P90">
            <v>0.60865168590591801</v>
          </cell>
          <cell r="Q90">
            <v>0.59469759949277101</v>
          </cell>
          <cell r="R90">
            <v>0.61914760268742097</v>
          </cell>
          <cell r="S90">
            <v>0.62416064943988503</v>
          </cell>
          <cell r="T90">
            <v>0.59626042456380401</v>
          </cell>
          <cell r="U90">
            <v>0.61651274244168397</v>
          </cell>
          <cell r="V90">
            <v>0.61962094062724904</v>
          </cell>
          <cell r="W90">
            <v>0.59406291861973404</v>
          </cell>
          <cell r="X90">
            <v>0.60641014379254798</v>
          </cell>
          <cell r="Y90">
            <v>0.59013527237348795</v>
          </cell>
          <cell r="Z90">
            <v>0.60963856880103096</v>
          </cell>
          <cell r="AA90">
            <v>0.61787188873977605</v>
          </cell>
          <cell r="AB90">
            <v>0.607266657449958</v>
          </cell>
          <cell r="AC90">
            <v>0.61891993481476604</v>
          </cell>
          <cell r="AD90">
            <v>0.61391743305887403</v>
          </cell>
          <cell r="AE90">
            <v>0.59021523144916999</v>
          </cell>
          <cell r="AF90">
            <v>0.61055850999820505</v>
          </cell>
          <cell r="AG90">
            <v>0.58606894179191105</v>
          </cell>
          <cell r="AH90">
            <v>0.613293427088481</v>
          </cell>
          <cell r="AI90">
            <v>0.60927584226714104</v>
          </cell>
          <cell r="AJ90">
            <v>0.58517356867531201</v>
          </cell>
          <cell r="AK90">
            <v>0.60903148949541097</v>
          </cell>
          <cell r="AL90">
            <v>0.61204163181928095</v>
          </cell>
          <cell r="AM90">
            <v>0.58399329336808203</v>
          </cell>
          <cell r="AN90">
            <v>0.61962491497319805</v>
          </cell>
          <cell r="AO90">
            <v>0.58499488222029095</v>
          </cell>
          <cell r="AP90">
            <v>0.62572607647743195</v>
          </cell>
          <cell r="AQ90">
            <v>0.63782396582100198</v>
          </cell>
          <cell r="AR90">
            <v>0.62500494031231901</v>
          </cell>
          <cell r="AS90">
            <v>0.63404311929232304</v>
          </cell>
          <cell r="AT90">
            <v>0.62223184942225496</v>
          </cell>
          <cell r="AU90">
            <v>0.58806762929775402</v>
          </cell>
          <cell r="AV90">
            <v>0.61693479300084197</v>
          </cell>
          <cell r="AW90">
            <v>0.58018991230671002</v>
          </cell>
          <cell r="AX90">
            <v>0.62050758550876395</v>
          </cell>
          <cell r="AY90">
            <v>0.64141209710245595</v>
          </cell>
          <cell r="AZ90">
            <v>0.611401795942486</v>
          </cell>
          <cell r="BA90">
            <v>0.621441233657689</v>
          </cell>
          <cell r="BB90">
            <v>0.62070313478502703</v>
          </cell>
          <cell r="BC90">
            <v>0.58606159762033705</v>
          </cell>
          <cell r="BD90">
            <v>0.62721608322191003</v>
          </cell>
          <cell r="BE90">
            <v>0.58242676700963003</v>
          </cell>
          <cell r="BF90">
            <v>0.61824255935772798</v>
          </cell>
          <cell r="BG90">
            <v>0.63073083250025697</v>
          </cell>
          <cell r="BH90">
            <v>0.61853303621424605</v>
          </cell>
          <cell r="BI90">
            <v>0.63479420662317598</v>
          </cell>
          <cell r="BJ90">
            <v>0.62343107472744197</v>
          </cell>
          <cell r="BK90">
            <v>0.58549237316203595</v>
          </cell>
          <cell r="BL90">
            <v>0</v>
          </cell>
          <cell r="BM90">
            <v>0</v>
          </cell>
          <cell r="BN90">
            <v>0</v>
          </cell>
          <cell r="BO90">
            <v>0</v>
          </cell>
          <cell r="BP90">
            <v>0</v>
          </cell>
          <cell r="BQ90">
            <v>0</v>
          </cell>
          <cell r="BR90">
            <v>0</v>
          </cell>
          <cell r="BS90">
            <v>0</v>
          </cell>
        </row>
        <row r="91">
          <cell r="H91">
            <v>0.64340304734896203</v>
          </cell>
          <cell r="I91">
            <v>0.62572644024780699</v>
          </cell>
          <cell r="J91">
            <v>0.65482944204093896</v>
          </cell>
          <cell r="K91">
            <v>0.673593977180589</v>
          </cell>
          <cell r="L91">
            <v>0.66604945920317404</v>
          </cell>
          <cell r="M91">
            <v>0.66751583941465698</v>
          </cell>
          <cell r="N91">
            <v>0.65187669894711997</v>
          </cell>
          <cell r="O91">
            <v>0.62777456884391203</v>
          </cell>
          <cell r="P91">
            <v>0.64138891293576095</v>
          </cell>
          <cell r="Q91">
            <v>0.62797912293977398</v>
          </cell>
          <cell r="R91">
            <v>0.65572083918510105</v>
          </cell>
          <cell r="S91">
            <v>0.66435303167990001</v>
          </cell>
          <cell r="T91">
            <v>0.63933011609852797</v>
          </cell>
          <cell r="U91">
            <v>0.657113128516156</v>
          </cell>
          <cell r="V91">
            <v>0.65664244811831796</v>
          </cell>
          <cell r="W91">
            <v>0.62737709072610104</v>
          </cell>
          <cell r="X91">
            <v>0.63988978759674697</v>
          </cell>
          <cell r="Y91">
            <v>0.62363514789897401</v>
          </cell>
          <cell r="Z91">
            <v>0.64636961702754503</v>
          </cell>
          <cell r="AA91">
            <v>0.65826834667637701</v>
          </cell>
          <cell r="AB91">
            <v>0.64864876398013305</v>
          </cell>
          <cell r="AC91">
            <v>0.65895765748220303</v>
          </cell>
          <cell r="AD91">
            <v>0.65083944688330697</v>
          </cell>
          <cell r="AE91">
            <v>0.623936754321612</v>
          </cell>
          <cell r="AF91">
            <v>0.64304106257161497</v>
          </cell>
          <cell r="AG91">
            <v>0.61990017104665696</v>
          </cell>
          <cell r="AH91">
            <v>0.65052041250786097</v>
          </cell>
          <cell r="AI91">
            <v>0.65051324089329698</v>
          </cell>
          <cell r="AJ91">
            <v>0.62775054519031104</v>
          </cell>
          <cell r="AK91">
            <v>0.65039672579562202</v>
          </cell>
          <cell r="AL91">
            <v>0.64869738391114595</v>
          </cell>
          <cell r="AM91">
            <v>0.61791955277984001</v>
          </cell>
          <cell r="AN91">
            <v>0.65178050289506895</v>
          </cell>
          <cell r="AO91">
            <v>0.61677420711197795</v>
          </cell>
          <cell r="AP91">
            <v>0.66089123980995601</v>
          </cell>
          <cell r="AQ91">
            <v>0.67744415082304799</v>
          </cell>
          <cell r="AR91">
            <v>0.66663875164126496</v>
          </cell>
          <cell r="AS91">
            <v>0.67340901326593205</v>
          </cell>
          <cell r="AT91">
            <v>0.65817956311802694</v>
          </cell>
          <cell r="AU91">
            <v>0.62019455534453705</v>
          </cell>
          <cell r="AV91">
            <v>0.65015273062190204</v>
          </cell>
          <cell r="AW91">
            <v>0.61387379866227998</v>
          </cell>
          <cell r="AX91">
            <v>0.65681485255911698</v>
          </cell>
          <cell r="AY91">
            <v>0.68082842586168402</v>
          </cell>
          <cell r="AZ91">
            <v>0.65486471796370405</v>
          </cell>
          <cell r="BA91">
            <v>0.661526013878593</v>
          </cell>
          <cell r="BB91">
            <v>0.65604696716199995</v>
          </cell>
          <cell r="BC91">
            <v>0.61935435423135099</v>
          </cell>
          <cell r="BD91">
            <v>0.65938907841728001</v>
          </cell>
          <cell r="BE91">
            <v>0.61422296764864304</v>
          </cell>
          <cell r="BF91">
            <v>0.65461416618301604</v>
          </cell>
          <cell r="BG91">
            <v>0.67163835076828005</v>
          </cell>
          <cell r="BH91">
            <v>0.66303807678559301</v>
          </cell>
          <cell r="BI91">
            <v>0.67522468557750503</v>
          </cell>
          <cell r="BJ91">
            <v>0.65802846571516205</v>
          </cell>
          <cell r="BK91">
            <v>0.61670737589747704</v>
          </cell>
          <cell r="BL91">
            <v>0</v>
          </cell>
          <cell r="BM91">
            <v>0</v>
          </cell>
          <cell r="BN91">
            <v>0</v>
          </cell>
          <cell r="BO91">
            <v>0</v>
          </cell>
          <cell r="BP91">
            <v>0</v>
          </cell>
          <cell r="BQ91">
            <v>0</v>
          </cell>
          <cell r="BR91">
            <v>0</v>
          </cell>
          <cell r="BS91">
            <v>0</v>
          </cell>
        </row>
        <row r="92">
          <cell r="H92">
            <v>0.66865529947501601</v>
          </cell>
          <cell r="I92">
            <v>0.65107866160625905</v>
          </cell>
          <cell r="J92">
            <v>0.68190296441928999</v>
          </cell>
          <cell r="K92">
            <v>0.70284008761253403</v>
          </cell>
          <cell r="L92">
            <v>0.69666451546717101</v>
          </cell>
          <cell r="M92">
            <v>0.69673032519302103</v>
          </cell>
          <cell r="N92">
            <v>0.678761365068415</v>
          </cell>
          <cell r="O92">
            <v>0.653410239365947</v>
          </cell>
          <cell r="P92">
            <v>0.66661175880300305</v>
          </cell>
          <cell r="Q92">
            <v>0.65327526421970405</v>
          </cell>
          <cell r="R92">
            <v>0.68296182851238096</v>
          </cell>
          <cell r="S92">
            <v>0.69417032608102403</v>
          </cell>
          <cell r="T92">
            <v>0.67145866219338601</v>
          </cell>
          <cell r="U92">
            <v>0.68729177979994205</v>
          </cell>
          <cell r="V92">
            <v>0.68413851736116504</v>
          </cell>
          <cell r="W92">
            <v>0.65269526155596602</v>
          </cell>
          <cell r="X92">
            <v>0.66569637263998704</v>
          </cell>
          <cell r="Y92">
            <v>0.64961300957877599</v>
          </cell>
          <cell r="Z92">
            <v>0.67399982520139801</v>
          </cell>
          <cell r="AA92">
            <v>0.68834118941983102</v>
          </cell>
          <cell r="AB92">
            <v>0.67982575955074998</v>
          </cell>
          <cell r="AC92">
            <v>0.68884040042328998</v>
          </cell>
          <cell r="AD92">
            <v>0.67836783964089498</v>
          </cell>
          <cell r="AE92">
            <v>0.64989485691333904</v>
          </cell>
          <cell r="AF92">
            <v>0.66806871527449996</v>
          </cell>
          <cell r="AG92">
            <v>0.64618831898978302</v>
          </cell>
          <cell r="AH92">
            <v>0.67832235921192297</v>
          </cell>
          <cell r="AI92">
            <v>0.68128832763061498</v>
          </cell>
          <cell r="AJ92">
            <v>0.65963802110455305</v>
          </cell>
          <cell r="AK92">
            <v>0.68103342462743999</v>
          </cell>
          <cell r="AL92">
            <v>0.677412164190345</v>
          </cell>
          <cell r="AM92">
            <v>0.64375321845747902</v>
          </cell>
          <cell r="AN92">
            <v>0.67657422151014701</v>
          </cell>
          <cell r="AO92">
            <v>0.64168032330260205</v>
          </cell>
          <cell r="AP92">
            <v>0.68740666839660503</v>
          </cell>
          <cell r="AQ92">
            <v>0.70672137114431899</v>
          </cell>
          <cell r="AR92">
            <v>0.69747435236164701</v>
          </cell>
          <cell r="AS92">
            <v>0.70265803434178997</v>
          </cell>
          <cell r="AT92">
            <v>0.68479930846876103</v>
          </cell>
          <cell r="AU92">
            <v>0.64476522629480704</v>
          </cell>
          <cell r="AV92">
            <v>0.67577020888689499</v>
          </cell>
          <cell r="AW92">
            <v>0.63954698225601703</v>
          </cell>
          <cell r="AX92">
            <v>0.68442484634922196</v>
          </cell>
          <cell r="AY92">
            <v>0.71006360735628504</v>
          </cell>
          <cell r="AZ92">
            <v>0.68663984796635402</v>
          </cell>
          <cell r="BA92">
            <v>0.69127687416985195</v>
          </cell>
          <cell r="BB92">
            <v>0.68240470375768303</v>
          </cell>
          <cell r="BC92">
            <v>0.64488596863398895</v>
          </cell>
          <cell r="BD92">
            <v>0.68420290540090101</v>
          </cell>
          <cell r="BE92">
            <v>0.63850436987057801</v>
          </cell>
          <cell r="BF92">
            <v>0.68136205896736601</v>
          </cell>
          <cell r="BG92">
            <v>0.70171798262068397</v>
          </cell>
          <cell r="BH92">
            <v>0.69523584965891705</v>
          </cell>
          <cell r="BI92">
            <v>0.70505421913646404</v>
          </cell>
          <cell r="BJ92">
            <v>0.68394111545498604</v>
          </cell>
          <cell r="BK92">
            <v>0.64047585091500703</v>
          </cell>
          <cell r="BL92">
            <v>0</v>
          </cell>
          <cell r="BM92">
            <v>0</v>
          </cell>
          <cell r="BN92">
            <v>0</v>
          </cell>
          <cell r="BO92">
            <v>0</v>
          </cell>
          <cell r="BP92">
            <v>0</v>
          </cell>
          <cell r="BQ92">
            <v>0</v>
          </cell>
          <cell r="BR92">
            <v>0</v>
          </cell>
          <cell r="BS92">
            <v>0</v>
          </cell>
        </row>
        <row r="93">
          <cell r="H93">
            <v>0.68852163274353895</v>
          </cell>
          <cell r="I93">
            <v>0.67085867640866204</v>
          </cell>
          <cell r="J93">
            <v>0.70280627385336403</v>
          </cell>
          <cell r="K93">
            <v>0.72516843385868501</v>
          </cell>
          <cell r="L93">
            <v>0.71999082697769201</v>
          </cell>
          <cell r="M93">
            <v>0.71908998704405702</v>
          </cell>
          <cell r="N93">
            <v>0.69946186394189602</v>
          </cell>
          <cell r="O93">
            <v>0.67357738982504201</v>
          </cell>
          <cell r="P93">
            <v>0.68645664666859396</v>
          </cell>
          <cell r="Q93">
            <v>0.67335569858014799</v>
          </cell>
          <cell r="R93">
            <v>0.70399098492126599</v>
          </cell>
          <cell r="S93">
            <v>0.71701399508553598</v>
          </cell>
          <cell r="T93">
            <v>0.69607749767847404</v>
          </cell>
          <cell r="U93">
            <v>0.71041015764244697</v>
          </cell>
          <cell r="V93">
            <v>0.70528627780644004</v>
          </cell>
          <cell r="W93">
            <v>0.67286959387753698</v>
          </cell>
          <cell r="X93">
            <v>0.68600078869911796</v>
          </cell>
          <cell r="Y93">
            <v>0.67027090229080499</v>
          </cell>
          <cell r="Z93">
            <v>0.69541226238496501</v>
          </cell>
          <cell r="AA93">
            <v>0.71143496175757104</v>
          </cell>
          <cell r="AB93">
            <v>0.70383126638872495</v>
          </cell>
          <cell r="AC93">
            <v>0.71180821473271005</v>
          </cell>
          <cell r="AD93">
            <v>0.69968508628450798</v>
          </cell>
          <cell r="AE93">
            <v>0.670468065753553</v>
          </cell>
          <cell r="AF93">
            <v>0.68775931504377896</v>
          </cell>
          <cell r="AG93">
            <v>0.666741474721258</v>
          </cell>
          <cell r="AH93">
            <v>0.69988345998123402</v>
          </cell>
          <cell r="AI93">
            <v>0.70493667564656703</v>
          </cell>
          <cell r="AJ93">
            <v>0.68442373021999903</v>
          </cell>
          <cell r="AK93">
            <v>0.70463682636139902</v>
          </cell>
          <cell r="AL93">
            <v>0.69942141518438194</v>
          </cell>
          <cell r="AM93">
            <v>0.66430986824129201</v>
          </cell>
          <cell r="AN93">
            <v>0.69608980762006301</v>
          </cell>
          <cell r="AO93">
            <v>0.66135506481361495</v>
          </cell>
          <cell r="AP93">
            <v>0.70792361084028299</v>
          </cell>
          <cell r="AQ93">
            <v>0.72910450119789205</v>
          </cell>
          <cell r="AR93">
            <v>0.72098600854072703</v>
          </cell>
          <cell r="AS93">
            <v>0.72506850056529903</v>
          </cell>
          <cell r="AT93">
            <v>0.70518227151664603</v>
          </cell>
          <cell r="AU93">
            <v>0.66416223192348001</v>
          </cell>
          <cell r="AV93">
            <v>0.69593705193112299</v>
          </cell>
          <cell r="AW93">
            <v>0.65961377186786996</v>
          </cell>
          <cell r="AX93">
            <v>0.70574240971152802</v>
          </cell>
          <cell r="AY93">
            <v>0.73243692526033999</v>
          </cell>
          <cell r="AZ93">
            <v>0.71077419908670203</v>
          </cell>
          <cell r="BA93">
            <v>0.71414731324179803</v>
          </cell>
          <cell r="BB93">
            <v>0.70317879246815196</v>
          </cell>
          <cell r="BC93">
            <v>0.66492268592710801</v>
          </cell>
          <cell r="BD93">
            <v>0.70373808548185002</v>
          </cell>
          <cell r="BE93">
            <v>0.65749276756011699</v>
          </cell>
          <cell r="BF93">
            <v>0.70181052330345906</v>
          </cell>
          <cell r="BG93">
            <v>0.72465692196966602</v>
          </cell>
          <cell r="BH93">
            <v>0.71958988054693496</v>
          </cell>
          <cell r="BI93">
            <v>0.72774105487387397</v>
          </cell>
          <cell r="BJ93">
            <v>0.70393028850457695</v>
          </cell>
          <cell r="BK93">
            <v>0.65917616971218695</v>
          </cell>
          <cell r="BL93">
            <v>0</v>
          </cell>
          <cell r="BM93">
            <v>0</v>
          </cell>
          <cell r="BN93">
            <v>0</v>
          </cell>
          <cell r="BO93">
            <v>0</v>
          </cell>
          <cell r="BP93">
            <v>0</v>
          </cell>
          <cell r="BQ93">
            <v>0</v>
          </cell>
          <cell r="BR93">
            <v>0</v>
          </cell>
          <cell r="BS93">
            <v>0</v>
          </cell>
        </row>
        <row r="94">
          <cell r="H94">
            <v>0.70466991993808503</v>
          </cell>
          <cell r="I94">
            <v>0.686946511177428</v>
          </cell>
          <cell r="J94">
            <v>0.71947995505501205</v>
          </cell>
          <cell r="K94">
            <v>0.74282643000632897</v>
          </cell>
          <cell r="L94">
            <v>0.73836573115765103</v>
          </cell>
          <cell r="M94">
            <v>0.73685852785747097</v>
          </cell>
          <cell r="N94">
            <v>0.71591582449410196</v>
          </cell>
          <cell r="O94">
            <v>0.68987401581877295</v>
          </cell>
          <cell r="P94">
            <v>0.70258589000119598</v>
          </cell>
          <cell r="Q94">
            <v>0.68965344699673303</v>
          </cell>
          <cell r="R94">
            <v>0.72075895342364305</v>
          </cell>
          <cell r="S94">
            <v>0.73514023215994295</v>
          </cell>
          <cell r="T94">
            <v>0.71545835020311699</v>
          </cell>
          <cell r="U94">
            <v>0.72872851166904196</v>
          </cell>
          <cell r="V94">
            <v>0.72212152200124702</v>
          </cell>
          <cell r="W94">
            <v>0.68922827936525699</v>
          </cell>
          <cell r="X94">
            <v>0.70250696725209705</v>
          </cell>
          <cell r="Y94">
            <v>0.68703952159002102</v>
          </cell>
          <cell r="Z94">
            <v>0.71252625450514795</v>
          </cell>
          <cell r="AA94">
            <v>0.72976211790581302</v>
          </cell>
          <cell r="AB94">
            <v>0.72282155151319705</v>
          </cell>
          <cell r="AC94">
            <v>0.73003303790686502</v>
          </cell>
          <cell r="AD94">
            <v>0.71671299916200504</v>
          </cell>
          <cell r="AE94">
            <v>0.68716030085206803</v>
          </cell>
          <cell r="AF94">
            <v>0.70379247514796195</v>
          </cell>
          <cell r="AG94">
            <v>0.68330736404946602</v>
          </cell>
          <cell r="AH94">
            <v>0.71714236842251899</v>
          </cell>
          <cell r="AI94">
            <v>0.72371461368860202</v>
          </cell>
          <cell r="AJ94">
            <v>0.70423101932152998</v>
          </cell>
          <cell r="AK94">
            <v>0.72342947357764198</v>
          </cell>
          <cell r="AL94">
            <v>0.71687347973474802</v>
          </cell>
          <cell r="AM94">
            <v>0.68097925372691603</v>
          </cell>
          <cell r="AN94">
            <v>0.71196036039893096</v>
          </cell>
          <cell r="AO94">
            <v>0.67729312182315804</v>
          </cell>
          <cell r="AP94">
            <v>0.72429469566265303</v>
          </cell>
          <cell r="AQ94">
            <v>0.74679830165635097</v>
          </cell>
          <cell r="AR94">
            <v>0.73948975625042901</v>
          </cell>
          <cell r="AS94">
            <v>0.742779174523577</v>
          </cell>
          <cell r="AT94">
            <v>0.72151254152988598</v>
          </cell>
          <cell r="AU94">
            <v>0.67992057266082395</v>
          </cell>
          <cell r="AV94">
            <v>0.712339580925058</v>
          </cell>
          <cell r="AW94">
            <v>0.67581692780087199</v>
          </cell>
          <cell r="AX94">
            <v>0.722646176690112</v>
          </cell>
          <cell r="AY94">
            <v>0.75011421675311796</v>
          </cell>
          <cell r="AZ94">
            <v>0.72976596871997501</v>
          </cell>
          <cell r="BA94">
            <v>0.73224555474519104</v>
          </cell>
          <cell r="BB94">
            <v>0.72027642636919398</v>
          </cell>
          <cell r="BC94">
            <v>0.68115987958067603</v>
          </cell>
          <cell r="BD94">
            <v>0.71962759134240695</v>
          </cell>
          <cell r="BE94">
            <v>0.672837169845803</v>
          </cell>
          <cell r="BF94">
            <v>0.718006326446049</v>
          </cell>
          <cell r="BG94">
            <v>0.74275344966033297</v>
          </cell>
          <cell r="BH94">
            <v>0.73868649100842998</v>
          </cell>
          <cell r="BI94">
            <v>0.745650779005671</v>
          </cell>
          <cell r="BJ94">
            <v>0.71987295446980504</v>
          </cell>
          <cell r="BK94">
            <v>0.67434565375268396</v>
          </cell>
          <cell r="BL94">
            <v>0</v>
          </cell>
          <cell r="BM94">
            <v>0</v>
          </cell>
          <cell r="BN94">
            <v>0</v>
          </cell>
          <cell r="BO94">
            <v>0</v>
          </cell>
          <cell r="BP94">
            <v>0</v>
          </cell>
          <cell r="BQ94">
            <v>0</v>
          </cell>
          <cell r="BR94">
            <v>0</v>
          </cell>
          <cell r="BS94">
            <v>0</v>
          </cell>
        </row>
        <row r="95">
          <cell r="H95">
            <v>0.71803697912319397</v>
          </cell>
          <cell r="I95">
            <v>0.70030500469050505</v>
          </cell>
          <cell r="J95">
            <v>0.73307290835415495</v>
          </cell>
          <cell r="K95">
            <v>0.75712604306501896</v>
          </cell>
          <cell r="L95">
            <v>0.75321935008248497</v>
          </cell>
          <cell r="M95">
            <v>0.75130729221083803</v>
          </cell>
          <cell r="N95">
            <v>0.72930547466566598</v>
          </cell>
          <cell r="O95">
            <v>0.70330149200203596</v>
          </cell>
          <cell r="P95">
            <v>0.71593476895774699</v>
          </cell>
          <cell r="Q95">
            <v>0.70312989657378999</v>
          </cell>
          <cell r="R95">
            <v>0.73445689764827904</v>
          </cell>
          <cell r="S95">
            <v>0.74984520458263104</v>
          </cell>
          <cell r="T95">
            <v>0.73112601681149103</v>
          </cell>
          <cell r="U95">
            <v>0.74358590885920095</v>
          </cell>
          <cell r="V95">
            <v>0.73583996803581897</v>
          </cell>
          <cell r="W95">
            <v>0.70270698623620098</v>
          </cell>
          <cell r="X95">
            <v>0.71617134291759199</v>
          </cell>
          <cell r="Y95">
            <v>0.70088888998900201</v>
          </cell>
          <cell r="Z95">
            <v>0.72651415352206505</v>
          </cell>
          <cell r="AA95">
            <v>0.74463881469578697</v>
          </cell>
          <cell r="AB95">
            <v>0.73820832594490104</v>
          </cell>
          <cell r="AC95">
            <v>0.74483671061536405</v>
          </cell>
          <cell r="AD95">
            <v>0.73062386250947697</v>
          </cell>
          <cell r="AE95">
            <v>0.70093420703236298</v>
          </cell>
          <cell r="AF95">
            <v>0.71708413653827996</v>
          </cell>
          <cell r="AG95">
            <v>0.69692003981413397</v>
          </cell>
          <cell r="AH95">
            <v>0.73134187174218801</v>
          </cell>
          <cell r="AI95">
            <v>0.73894987435635096</v>
          </cell>
          <cell r="AJ95">
            <v>0.720304637847204</v>
          </cell>
          <cell r="AK95">
            <v>0.73869919846531795</v>
          </cell>
          <cell r="AL95">
            <v>0.73106137264973503</v>
          </cell>
          <cell r="AM95">
            <v>0.69473809268783004</v>
          </cell>
          <cell r="AN95">
            <v>0.72510163694170005</v>
          </cell>
          <cell r="AO95">
            <v>0.69042475023813499</v>
          </cell>
          <cell r="AP95">
            <v>0.73766618031629505</v>
          </cell>
          <cell r="AQ95">
            <v>0.76112846349054597</v>
          </cell>
          <cell r="AR95">
            <v>0.75441944501013403</v>
          </cell>
          <cell r="AS95">
            <v>0.75711674429164499</v>
          </cell>
          <cell r="AT95">
            <v>0.73486465410742996</v>
          </cell>
          <cell r="AU95">
            <v>0.69293779405366995</v>
          </cell>
          <cell r="AV95">
            <v>0.725923627121835</v>
          </cell>
          <cell r="AW95">
            <v>0.68915784174461303</v>
          </cell>
          <cell r="AX95">
            <v>0.736377552531154</v>
          </cell>
          <cell r="AY95">
            <v>0.76443194694807803</v>
          </cell>
          <cell r="AZ95">
            <v>0.74509922895204095</v>
          </cell>
          <cell r="BA95">
            <v>0.746931898134085</v>
          </cell>
          <cell r="BB95">
            <v>0.73418489522192898</v>
          </cell>
          <cell r="BC95">
            <v>0.69456309689971096</v>
          </cell>
          <cell r="BD95">
            <v>0.73278722712005395</v>
          </cell>
          <cell r="BE95">
            <v>0.68548084120105901</v>
          </cell>
          <cell r="BF95">
            <v>0.73115071793009001</v>
          </cell>
          <cell r="BG95">
            <v>0.75738599131863404</v>
          </cell>
          <cell r="BH95">
            <v>0.75406336948243702</v>
          </cell>
          <cell r="BI95">
            <v>0.76013184988943905</v>
          </cell>
          <cell r="BJ95">
            <v>0.73290818443369998</v>
          </cell>
          <cell r="BK95">
            <v>0.68690811000484697</v>
          </cell>
          <cell r="BL95">
            <v>0</v>
          </cell>
          <cell r="BM95">
            <v>0</v>
          </cell>
          <cell r="BN95">
            <v>0</v>
          </cell>
          <cell r="BO95">
            <v>0</v>
          </cell>
          <cell r="BP95">
            <v>0</v>
          </cell>
          <cell r="BQ95">
            <v>0</v>
          </cell>
          <cell r="BR95">
            <v>0</v>
          </cell>
          <cell r="BS95">
            <v>0</v>
          </cell>
        </row>
        <row r="96">
          <cell r="H96">
            <v>0.73864462597473202</v>
          </cell>
          <cell r="I96">
            <v>0.72085960042658404</v>
          </cell>
          <cell r="J96">
            <v>0.75380444016710901</v>
          </cell>
          <cell r="K96">
            <v>0.77885161624832999</v>
          </cell>
          <cell r="L96">
            <v>0.77569445733578402</v>
          </cell>
          <cell r="M96">
            <v>0.77323538955528004</v>
          </cell>
          <cell r="N96">
            <v>0.74992914609966099</v>
          </cell>
          <cell r="O96">
            <v>0.72393834014392999</v>
          </cell>
          <cell r="P96">
            <v>0.73651205562892996</v>
          </cell>
          <cell r="Q96">
            <v>0.72389570579303797</v>
          </cell>
          <cell r="R96">
            <v>0.75538476586288394</v>
          </cell>
          <cell r="S96">
            <v>0.77224199607416699</v>
          </cell>
          <cell r="T96">
            <v>0.754857152451472</v>
          </cell>
          <cell r="U96">
            <v>0.76621019161992798</v>
          </cell>
          <cell r="V96">
            <v>0.75669324047853603</v>
          </cell>
          <cell r="W96">
            <v>0.72342357510095501</v>
          </cell>
          <cell r="X96">
            <v>0.73723958714473603</v>
          </cell>
          <cell r="Y96">
            <v>0.72219120795050396</v>
          </cell>
          <cell r="Z96">
            <v>0.74790666744867096</v>
          </cell>
          <cell r="AA96">
            <v>0.76723995767098496</v>
          </cell>
          <cell r="AB96">
            <v>0.76150199811292396</v>
          </cell>
          <cell r="AC96">
            <v>0.76732604598757204</v>
          </cell>
          <cell r="AD96">
            <v>0.75182083117825704</v>
          </cell>
          <cell r="AE96">
            <v>0.72213241494976299</v>
          </cell>
          <cell r="AF96">
            <v>0.73758947324198298</v>
          </cell>
          <cell r="AG96">
            <v>0.71778218745023703</v>
          </cell>
          <cell r="AH96">
            <v>0.75332002656400998</v>
          </cell>
          <cell r="AI96">
            <v>0.76210556456239298</v>
          </cell>
          <cell r="AJ96">
            <v>0.74468103652396</v>
          </cell>
          <cell r="AK96">
            <v>0.76189157011434405</v>
          </cell>
          <cell r="AL96">
            <v>0.75275608302029096</v>
          </cell>
          <cell r="AM96">
            <v>0.71591889132000197</v>
          </cell>
          <cell r="AN96">
            <v>0.74536672686947203</v>
          </cell>
          <cell r="AO96">
            <v>0.71058355727838995</v>
          </cell>
          <cell r="AP96">
            <v>0.75811717309721804</v>
          </cell>
          <cell r="AQ96">
            <v>0.78286276678818201</v>
          </cell>
          <cell r="AR96">
            <v>0.77696976902746595</v>
          </cell>
          <cell r="AS96">
            <v>0.77884826185690803</v>
          </cell>
          <cell r="AT96">
            <v>0.75521065135126497</v>
          </cell>
          <cell r="AU96">
            <v>0.71297021883311795</v>
          </cell>
          <cell r="AV96">
            <v>0.74687427568554599</v>
          </cell>
          <cell r="AW96">
            <v>0.70963680376957505</v>
          </cell>
          <cell r="AX96">
            <v>0.75723373223285995</v>
          </cell>
          <cell r="AY96">
            <v>0.78612935483933699</v>
          </cell>
          <cell r="AZ96">
            <v>0.76826675576970005</v>
          </cell>
          <cell r="BA96">
            <v>0.76922479683341005</v>
          </cell>
          <cell r="BB96">
            <v>0.75533407263150898</v>
          </cell>
          <cell r="BC96">
            <v>0.71519188316386695</v>
          </cell>
          <cell r="BD96">
            <v>0.75308384501536496</v>
          </cell>
          <cell r="BE96">
            <v>0.70491858803324703</v>
          </cell>
          <cell r="BF96">
            <v>0.75120819023997598</v>
          </cell>
          <cell r="BG96">
            <v>0.77953598995199003</v>
          </cell>
          <cell r="BH96">
            <v>0.77725252958433</v>
          </cell>
          <cell r="BI96">
            <v>0.78209329590382404</v>
          </cell>
          <cell r="BJ96">
            <v>0.75342378424466905</v>
          </cell>
          <cell r="BK96">
            <v>0.70625101133970103</v>
          </cell>
          <cell r="BL96">
            <v>0</v>
          </cell>
          <cell r="BM96">
            <v>0</v>
          </cell>
          <cell r="BN96">
            <v>0</v>
          </cell>
          <cell r="BO96">
            <v>0</v>
          </cell>
          <cell r="BP96">
            <v>0</v>
          </cell>
          <cell r="BQ96">
            <v>0</v>
          </cell>
          <cell r="BR96">
            <v>0</v>
          </cell>
          <cell r="BS96">
            <v>0</v>
          </cell>
        </row>
        <row r="97">
          <cell r="H97">
            <v>0.765672626336109</v>
          </cell>
          <cell r="I97">
            <v>0.747697922540559</v>
          </cell>
          <cell r="J97">
            <v>0.78045797031409103</v>
          </cell>
          <cell r="K97">
            <v>0.80656544695505095</v>
          </cell>
          <cell r="L97">
            <v>0.80417148801988003</v>
          </cell>
          <cell r="M97">
            <v>0.80113555245937296</v>
          </cell>
          <cell r="N97">
            <v>0.77712490083208596</v>
          </cell>
          <cell r="O97">
            <v>0.75083520612439003</v>
          </cell>
          <cell r="P97">
            <v>0.76349785835758899</v>
          </cell>
          <cell r="Q97">
            <v>0.75096760025402898</v>
          </cell>
          <cell r="R97">
            <v>0.78243981267114904</v>
          </cell>
          <cell r="S97">
            <v>0.80078030498193697</v>
          </cell>
          <cell r="T97">
            <v>0.78497220565631898</v>
          </cell>
          <cell r="U97">
            <v>0.79507575046454704</v>
          </cell>
          <cell r="V97">
            <v>0.78355666593148698</v>
          </cell>
          <cell r="W97">
            <v>0.75038935507897897</v>
          </cell>
          <cell r="X97">
            <v>0.76488203180325398</v>
          </cell>
          <cell r="Y97">
            <v>0.74992990780257496</v>
          </cell>
          <cell r="Z97">
            <v>0.77570656712871</v>
          </cell>
          <cell r="AA97">
            <v>0.79613860422373395</v>
          </cell>
          <cell r="AB97">
            <v>0.79111168959097899</v>
          </cell>
          <cell r="AC97">
            <v>0.79607360777916403</v>
          </cell>
          <cell r="AD97">
            <v>0.77902590533979399</v>
          </cell>
          <cell r="AE97">
            <v>0.74975786519198995</v>
          </cell>
          <cell r="AF97">
            <v>0.76449490967596101</v>
          </cell>
          <cell r="AG97">
            <v>0.74505100640155397</v>
          </cell>
          <cell r="AH97">
            <v>0.78150099452895705</v>
          </cell>
          <cell r="AI97">
            <v>0.79168571892988504</v>
          </cell>
          <cell r="AJ97">
            <v>0.77563782706677498</v>
          </cell>
          <cell r="AK97">
            <v>0.79145439742907298</v>
          </cell>
          <cell r="AL97">
            <v>0.78060137818972297</v>
          </cell>
          <cell r="AM97">
            <v>0.74347460537893895</v>
          </cell>
          <cell r="AN97">
            <v>0.77196089980469895</v>
          </cell>
          <cell r="AO97">
            <v>0.73679475298799701</v>
          </cell>
          <cell r="AP97">
            <v>0.78463209309442705</v>
          </cell>
          <cell r="AQ97">
            <v>0.81048499855705003</v>
          </cell>
          <cell r="AR97">
            <v>0.80548932458140698</v>
          </cell>
          <cell r="AS97">
            <v>0.80649550770232004</v>
          </cell>
          <cell r="AT97">
            <v>0.781256061336705</v>
          </cell>
          <cell r="AU97">
            <v>0.73911799051438698</v>
          </cell>
          <cell r="AV97">
            <v>0.77437464148023405</v>
          </cell>
          <cell r="AW97">
            <v>0.73648349070230001</v>
          </cell>
          <cell r="AX97">
            <v>0.78389566491484497</v>
          </cell>
          <cell r="AY97">
            <v>0.81376046637792798</v>
          </cell>
          <cell r="AZ97">
            <v>0.79759286218917202</v>
          </cell>
          <cell r="BA97">
            <v>0.79762308354361</v>
          </cell>
          <cell r="BB97">
            <v>0.78242472665033203</v>
          </cell>
          <cell r="BC97">
            <v>0.74214023699697396</v>
          </cell>
          <cell r="BD97">
            <v>0.77972693803713999</v>
          </cell>
          <cell r="BE97">
            <v>0.73045032158489398</v>
          </cell>
          <cell r="BF97">
            <v>0.77741445272680298</v>
          </cell>
          <cell r="BG97">
            <v>0.807691762671087</v>
          </cell>
          <cell r="BH97">
            <v>0.80652184092562695</v>
          </cell>
          <cell r="BI97">
            <v>0.80999604051645202</v>
          </cell>
          <cell r="BJ97">
            <v>0.77980678384209301</v>
          </cell>
          <cell r="BK97">
            <v>0.73159135780859497</v>
          </cell>
          <cell r="BL97">
            <v>0</v>
          </cell>
          <cell r="BM97">
            <v>0</v>
          </cell>
          <cell r="BN97">
            <v>0</v>
          </cell>
          <cell r="BO97">
            <v>0</v>
          </cell>
          <cell r="BP97">
            <v>0</v>
          </cell>
          <cell r="BQ97">
            <v>0</v>
          </cell>
          <cell r="BR97">
            <v>0</v>
          </cell>
          <cell r="BS97">
            <v>0</v>
          </cell>
        </row>
        <row r="98">
          <cell r="H98">
            <v>0.78248370519458599</v>
          </cell>
          <cell r="I98">
            <v>0.76433783704658798</v>
          </cell>
          <cell r="J98">
            <v>0.79680177070121005</v>
          </cell>
          <cell r="K98">
            <v>0.823402997893807</v>
          </cell>
          <cell r="L98">
            <v>0.82142755273940604</v>
          </cell>
          <cell r="M98">
            <v>0.81809826835968402</v>
          </cell>
          <cell r="N98">
            <v>0.79374305296255299</v>
          </cell>
          <cell r="O98">
            <v>0.76748199863019095</v>
          </cell>
          <cell r="P98">
            <v>0.78028155072757399</v>
          </cell>
          <cell r="Q98">
            <v>0.76769552774623595</v>
          </cell>
          <cell r="R98">
            <v>0.79919609664703795</v>
          </cell>
          <cell r="S98">
            <v>0.81813457161178904</v>
          </cell>
          <cell r="T98">
            <v>0.80322755202351404</v>
          </cell>
          <cell r="U98">
            <v>0.81263438960826995</v>
          </cell>
          <cell r="V98">
            <v>0.80029344774656797</v>
          </cell>
          <cell r="W98">
            <v>0.76706642039670003</v>
          </cell>
          <cell r="X98">
            <v>0.78208777297170895</v>
          </cell>
          <cell r="Y98">
            <v>0.76708505069714406</v>
          </cell>
          <cell r="Z98">
            <v>0.79287705133813402</v>
          </cell>
          <cell r="AA98">
            <v>0.81373366952725001</v>
          </cell>
          <cell r="AB98">
            <v>0.80909874796052605</v>
          </cell>
          <cell r="AC98">
            <v>0.81359867044066603</v>
          </cell>
          <cell r="AD98">
            <v>0.795887582014843</v>
          </cell>
          <cell r="AE98">
            <v>0.766860350342496</v>
          </cell>
          <cell r="AF98">
            <v>0.78123342265169105</v>
          </cell>
          <cell r="AG98">
            <v>0.761987318378887</v>
          </cell>
          <cell r="AH98">
            <v>0.79869338855720395</v>
          </cell>
          <cell r="AI98">
            <v>0.80970047516300303</v>
          </cell>
          <cell r="AJ98">
            <v>0.79442100900051904</v>
          </cell>
          <cell r="AK98">
            <v>0.80944919676614402</v>
          </cell>
          <cell r="AL98">
            <v>0.79762482853240102</v>
          </cell>
          <cell r="AM98">
            <v>0.76050048780771096</v>
          </cell>
          <cell r="AN98">
            <v>0.78851027838130405</v>
          </cell>
          <cell r="AO98">
            <v>0.75298985719926004</v>
          </cell>
          <cell r="AP98">
            <v>0.80080504744511805</v>
          </cell>
          <cell r="AQ98">
            <v>0.82724935946592704</v>
          </cell>
          <cell r="AR98">
            <v>0.82275254476647997</v>
          </cell>
          <cell r="AS98">
            <v>0.823307600909024</v>
          </cell>
          <cell r="AT98">
            <v>0.79717154867385798</v>
          </cell>
          <cell r="AU98">
            <v>0.755323658926212</v>
          </cell>
          <cell r="AV98">
            <v>0.79148870468577603</v>
          </cell>
          <cell r="AW98">
            <v>0.75317985015016298</v>
          </cell>
          <cell r="AX98">
            <v>0.80022163190042495</v>
          </cell>
          <cell r="AY98">
            <v>0.83058929916208302</v>
          </cell>
          <cell r="AZ98">
            <v>0.81536002201875901</v>
          </cell>
          <cell r="BA98">
            <v>0.81491701019516205</v>
          </cell>
          <cell r="BB98">
            <v>0.79898517077002096</v>
          </cell>
          <cell r="BC98">
            <v>0.75890231373411898</v>
          </cell>
          <cell r="BD98">
            <v>0.79630803455765597</v>
          </cell>
          <cell r="BE98">
            <v>0.746357871216629</v>
          </cell>
          <cell r="BF98">
            <v>0.79360397360141599</v>
          </cell>
          <cell r="BG98">
            <v>0.82478410627951804</v>
          </cell>
          <cell r="BH98">
            <v>0.82421573391362901</v>
          </cell>
          <cell r="BI98">
            <v>0.82694215587551201</v>
          </cell>
          <cell r="BJ98">
            <v>0.79588369727535602</v>
          </cell>
          <cell r="BK98">
            <v>0.74731024244418598</v>
          </cell>
          <cell r="BL98">
            <v>0</v>
          </cell>
          <cell r="BM98">
            <v>0</v>
          </cell>
          <cell r="BN98">
            <v>0</v>
          </cell>
          <cell r="BO98">
            <v>0</v>
          </cell>
          <cell r="BP98">
            <v>0</v>
          </cell>
          <cell r="BQ98">
            <v>0</v>
          </cell>
          <cell r="BR98">
            <v>0</v>
          </cell>
          <cell r="BS98">
            <v>0</v>
          </cell>
        </row>
        <row r="99">
          <cell r="H99">
            <v>0.817663115747435</v>
          </cell>
          <cell r="I99">
            <v>0.79888596188053895</v>
          </cell>
          <cell r="J99">
            <v>0.83052216831263204</v>
          </cell>
          <cell r="K99">
            <v>0.85759249448181696</v>
          </cell>
          <cell r="L99">
            <v>0.856369044447714</v>
          </cell>
          <cell r="M99">
            <v>0.85257026219701904</v>
          </cell>
          <cell r="N99">
            <v>0.82772237893864098</v>
          </cell>
          <cell r="O99">
            <v>0.80205400536316795</v>
          </cell>
          <cell r="P99">
            <v>0.81538127462017096</v>
          </cell>
          <cell r="Q99">
            <v>0.80236873605283099</v>
          </cell>
          <cell r="R99">
            <v>0.83343335008416197</v>
          </cell>
          <cell r="S99">
            <v>0.85340959443704201</v>
          </cell>
          <cell r="T99">
            <v>0.84021437987347602</v>
          </cell>
          <cell r="U99">
            <v>0.84833821667014397</v>
          </cell>
          <cell r="V99">
            <v>0.83467233719920697</v>
          </cell>
          <cell r="W99">
            <v>0.80169103136573505</v>
          </cell>
          <cell r="X99">
            <v>0.81810493774505</v>
          </cell>
          <cell r="Y99">
            <v>0.80274083237052796</v>
          </cell>
          <cell r="Z99">
            <v>0.82804544276132797</v>
          </cell>
          <cell r="AA99">
            <v>0.84955724581853898</v>
          </cell>
          <cell r="AB99">
            <v>0.84561445605316099</v>
          </cell>
          <cell r="AC99">
            <v>0.84928147414925304</v>
          </cell>
          <cell r="AD99">
            <v>0.83067238991831105</v>
          </cell>
          <cell r="AE99">
            <v>0.80239674335273004</v>
          </cell>
          <cell r="AF99">
            <v>0.81625960762880301</v>
          </cell>
          <cell r="AG99">
            <v>0.79716672729581695</v>
          </cell>
          <cell r="AH99">
            <v>0.83381096617801098</v>
          </cell>
          <cell r="AI99">
            <v>0.84631560267463302</v>
          </cell>
          <cell r="AJ99">
            <v>0.83249573991169301</v>
          </cell>
          <cell r="AK99">
            <v>0.84605760653003603</v>
          </cell>
          <cell r="AL99">
            <v>0.83253365669213597</v>
          </cell>
          <cell r="AM99">
            <v>0.79580874356277098</v>
          </cell>
          <cell r="AN99">
            <v>0.82314532131712304</v>
          </cell>
          <cell r="AO99">
            <v>0.78668331001187497</v>
          </cell>
          <cell r="AP99">
            <v>0.83378865228200505</v>
          </cell>
          <cell r="AQ99">
            <v>0.86123578987763305</v>
          </cell>
          <cell r="AR99">
            <v>0.85765311384903498</v>
          </cell>
          <cell r="AS99">
            <v>0.85742564719532599</v>
          </cell>
          <cell r="AT99">
            <v>0.82999701179535701</v>
          </cell>
          <cell r="AU99">
            <v>0.78900993846115997</v>
          </cell>
          <cell r="AV99">
            <v>0.82730682028472902</v>
          </cell>
          <cell r="AW99">
            <v>0.78794860570412195</v>
          </cell>
          <cell r="AX99">
            <v>0.833807896997249</v>
          </cell>
          <cell r="AY99">
            <v>0.86479561869497301</v>
          </cell>
          <cell r="AZ99">
            <v>0.85133787325968902</v>
          </cell>
          <cell r="BA99">
            <v>0.850155015575212</v>
          </cell>
          <cell r="BB99">
            <v>0.83293921267866899</v>
          </cell>
          <cell r="BC99">
            <v>0.79385012762059604</v>
          </cell>
          <cell r="BD99">
            <v>0.83100710503404795</v>
          </cell>
          <cell r="BE99">
            <v>0.77957715823881302</v>
          </cell>
          <cell r="BF99">
            <v>0.82681987384250699</v>
          </cell>
          <cell r="BG99">
            <v>0.85944419943240902</v>
          </cell>
          <cell r="BH99">
            <v>0.85994517376533997</v>
          </cell>
          <cell r="BI99">
            <v>0.86129267171403401</v>
          </cell>
          <cell r="BJ99">
            <v>0.82867555750557798</v>
          </cell>
          <cell r="BK99">
            <v>0.78005056361148895</v>
          </cell>
          <cell r="BL99">
            <v>0</v>
          </cell>
          <cell r="BM99">
            <v>0</v>
          </cell>
          <cell r="BN99">
            <v>0</v>
          </cell>
          <cell r="BO99">
            <v>0</v>
          </cell>
          <cell r="BP99">
            <v>0</v>
          </cell>
          <cell r="BQ99">
            <v>0</v>
          </cell>
          <cell r="BR99">
            <v>0</v>
          </cell>
          <cell r="BS99">
            <v>0</v>
          </cell>
        </row>
        <row r="100">
          <cell r="H100">
            <v>0.85462845264402498</v>
          </cell>
          <cell r="I100">
            <v>0.83484383830172504</v>
          </cell>
          <cell r="J100">
            <v>0.86512787731506602</v>
          </cell>
          <cell r="K100">
            <v>0.89235485382020296</v>
          </cell>
          <cell r="L100">
            <v>0.89180752793034301</v>
          </cell>
          <cell r="M100">
            <v>0.88766331420788602</v>
          </cell>
          <cell r="N100">
            <v>0.86255654256898495</v>
          </cell>
          <cell r="O100">
            <v>0.83815928737189904</v>
          </cell>
          <cell r="P100">
            <v>0.85228121333100404</v>
          </cell>
          <cell r="Q100">
            <v>0.83844183409955297</v>
          </cell>
          <cell r="R100">
            <v>0.86850434556102896</v>
          </cell>
          <cell r="S100">
            <v>0.88931453307118902</v>
          </cell>
          <cell r="T100">
            <v>0.87774557814600596</v>
          </cell>
          <cell r="U100">
            <v>0.88468839776157304</v>
          </cell>
          <cell r="V100">
            <v>0.86990099186663605</v>
          </cell>
          <cell r="W100">
            <v>0.837745266344193</v>
          </cell>
          <cell r="X100">
            <v>0.85595844527488996</v>
          </cell>
          <cell r="Y100">
            <v>0.83997475973885505</v>
          </cell>
          <cell r="Z100">
            <v>0.86416577451909204</v>
          </cell>
          <cell r="AA100">
            <v>0.88609583781863199</v>
          </cell>
          <cell r="AB100">
            <v>0.88273932902186703</v>
          </cell>
          <cell r="AC100">
            <v>0.88567607992737396</v>
          </cell>
          <cell r="AD100">
            <v>0.86646785612101196</v>
          </cell>
          <cell r="AE100">
            <v>0.83949652792584795</v>
          </cell>
          <cell r="AF100">
            <v>0.85306231180132797</v>
          </cell>
          <cell r="AG100">
            <v>0.833799295115492</v>
          </cell>
          <cell r="AH100">
            <v>0.86977267738491304</v>
          </cell>
          <cell r="AI100">
            <v>0.88359571382740498</v>
          </cell>
          <cell r="AJ100">
            <v>0.87113457320453502</v>
          </cell>
          <cell r="AK100">
            <v>0.88335427291676805</v>
          </cell>
          <cell r="AL100">
            <v>0.86855754956184705</v>
          </cell>
          <cell r="AM100">
            <v>0.83264112226406295</v>
          </cell>
          <cell r="AN100">
            <v>0.85954762488842995</v>
          </cell>
          <cell r="AO100">
            <v>0.82182803965063</v>
          </cell>
          <cell r="AP100">
            <v>0.86750591894530604</v>
          </cell>
          <cell r="AQ100">
            <v>0.895743639998967</v>
          </cell>
          <cell r="AR100">
            <v>0.89298012453103404</v>
          </cell>
          <cell r="AS100">
            <v>0.89208448459270395</v>
          </cell>
          <cell r="AT100">
            <v>0.86379959156150099</v>
          </cell>
          <cell r="AU100">
            <v>0.82419058119329802</v>
          </cell>
          <cell r="AV100">
            <v>0.86495358196149696</v>
          </cell>
          <cell r="AW100">
            <v>0.82425935151996899</v>
          </cell>
          <cell r="AX100">
            <v>0.86836648245498305</v>
          </cell>
          <cell r="AY100">
            <v>0.89959602901097702</v>
          </cell>
          <cell r="AZ100">
            <v>0.88782494239629495</v>
          </cell>
          <cell r="BA100">
            <v>0.88605748442617605</v>
          </cell>
          <cell r="BB100">
            <v>0.86786903537732296</v>
          </cell>
          <cell r="BC100">
            <v>0.83035307005978498</v>
          </cell>
          <cell r="BD100">
            <v>0.86747433473773405</v>
          </cell>
          <cell r="BE100">
            <v>0.81431335670069604</v>
          </cell>
          <cell r="BF100">
            <v>0.86083035299286503</v>
          </cell>
          <cell r="BG100">
            <v>0.89462363042276805</v>
          </cell>
          <cell r="BH100">
            <v>0.89606763819261503</v>
          </cell>
          <cell r="BI100">
            <v>0.89613013139467401</v>
          </cell>
          <cell r="BJ100">
            <v>0.86220146753924198</v>
          </cell>
          <cell r="BK100">
            <v>0.81423730379205905</v>
          </cell>
          <cell r="BL100">
            <v>0</v>
          </cell>
          <cell r="BM100">
            <v>0</v>
          </cell>
          <cell r="BN100">
            <v>0</v>
          </cell>
          <cell r="BO100">
            <v>0</v>
          </cell>
          <cell r="BP100">
            <v>0</v>
          </cell>
          <cell r="BQ100">
            <v>0</v>
          </cell>
          <cell r="BR100">
            <v>0</v>
          </cell>
          <cell r="BS100">
            <v>0</v>
          </cell>
        </row>
        <row r="105">
          <cell r="H105">
            <v>0.129863367944175</v>
          </cell>
          <cell r="I105">
            <v>9.9372695873274394E-2</v>
          </cell>
          <cell r="J105">
            <v>7.8403939587503801E-2</v>
          </cell>
          <cell r="K105">
            <v>7.6314066071794598E-2</v>
          </cell>
          <cell r="L105">
            <v>8.5070646188502005E-2</v>
          </cell>
          <cell r="M105">
            <v>8.1192035812948593E-2</v>
          </cell>
          <cell r="N105">
            <v>8.4128007825751805E-2</v>
          </cell>
          <cell r="O105">
            <v>0.103916419903208</v>
          </cell>
          <cell r="P105">
            <v>0.12519643151943799</v>
          </cell>
          <cell r="Q105">
            <v>0.103697238210832</v>
          </cell>
          <cell r="R105">
            <v>8.5011671270766503E-2</v>
          </cell>
          <cell r="S105">
            <v>8.1160251603429198E-2</v>
          </cell>
          <cell r="T105">
            <v>8.4295544051940799E-2</v>
          </cell>
          <cell r="U105">
            <v>7.8007134596373207E-2</v>
          </cell>
          <cell r="V105">
            <v>8.0782682297172601E-2</v>
          </cell>
          <cell r="W105">
            <v>9.9837332116039998E-2</v>
          </cell>
          <cell r="X105">
            <v>0.12773726684199799</v>
          </cell>
          <cell r="Y105">
            <v>0.10954415505354299</v>
          </cell>
          <cell r="Z105">
            <v>9.1282220088947805E-2</v>
          </cell>
          <cell r="AA105">
            <v>8.7828466633264698E-2</v>
          </cell>
          <cell r="AB105">
            <v>8.9828994112742797E-2</v>
          </cell>
          <cell r="AC105">
            <v>7.7716681379715297E-2</v>
          </cell>
          <cell r="AD105">
            <v>7.7289337641667899E-2</v>
          </cell>
          <cell r="AE105">
            <v>9.5673524750111497E-2</v>
          </cell>
          <cell r="AF105">
            <v>0.13280987308883199</v>
          </cell>
          <cell r="AG105">
            <v>0.100268582988588</v>
          </cell>
          <cell r="AH105">
            <v>8.2441299233327006E-2</v>
          </cell>
          <cell r="AI105">
            <v>8.4050672484791006E-2</v>
          </cell>
          <cell r="AJ105">
            <v>9.7882055235460702E-2</v>
          </cell>
          <cell r="AK105">
            <v>8.8854947863895903E-2</v>
          </cell>
          <cell r="AL105">
            <v>8.8851356896565495E-2</v>
          </cell>
          <cell r="AM105">
            <v>0.106621902130781</v>
          </cell>
          <cell r="AN105">
            <v>0.11469890859231401</v>
          </cell>
          <cell r="AO105">
            <v>9.7787226211505707E-2</v>
          </cell>
          <cell r="AP105">
            <v>8.5549452684464497E-2</v>
          </cell>
          <cell r="AQ105">
            <v>8.5462779443069195E-2</v>
          </cell>
          <cell r="AR105">
            <v>9.0446307266161097E-2</v>
          </cell>
          <cell r="AS105">
            <v>8.2109253145122005E-2</v>
          </cell>
          <cell r="AT105">
            <v>8.2557638281459206E-2</v>
          </cell>
          <cell r="AU105">
            <v>9.6642111114549706E-2</v>
          </cell>
          <cell r="AV105">
            <v>0.125474547065556</v>
          </cell>
          <cell r="AW105">
            <v>9.9193389811007004E-2</v>
          </cell>
          <cell r="AX105">
            <v>8.3520045846074198E-2</v>
          </cell>
          <cell r="AY105">
            <v>8.5799071521336895E-2</v>
          </cell>
          <cell r="AZ105">
            <v>9.8549887483392107E-2</v>
          </cell>
          <cell r="BA105">
            <v>8.6966986357568707E-2</v>
          </cell>
          <cell r="BB105">
            <v>8.4744784445679802E-2</v>
          </cell>
          <cell r="BC105">
            <v>0.100068779190468</v>
          </cell>
          <cell r="BD105">
            <v>0.13905553151545799</v>
          </cell>
          <cell r="BE105">
            <v>0.102876478223577</v>
          </cell>
          <cell r="BF105">
            <v>8.3926584648186794E-2</v>
          </cell>
          <cell r="BG105">
            <v>8.7249170598731204E-2</v>
          </cell>
          <cell r="BH105">
            <v>0.103784853445443</v>
          </cell>
          <cell r="BI105">
            <v>8.9158987822415797E-2</v>
          </cell>
          <cell r="BJ105">
            <v>8.6309422236813094E-2</v>
          </cell>
          <cell r="BK105">
            <v>0.10525551334266001</v>
          </cell>
          <cell r="BL105">
            <v>0.13160350468802301</v>
          </cell>
          <cell r="BM105">
            <v>0.103252755459274</v>
          </cell>
          <cell r="BN105">
            <v>8.2992617488929402E-2</v>
          </cell>
          <cell r="BO105">
            <v>8.0943282177657394E-2</v>
          </cell>
          <cell r="BP105">
            <v>8.9021310467464698E-2</v>
          </cell>
          <cell r="BQ105">
            <v>8.2689145534995206E-2</v>
          </cell>
          <cell r="BR105">
            <v>8.4597112730897497E-2</v>
          </cell>
          <cell r="BS105">
            <v>0.103921744476011</v>
          </cell>
        </row>
        <row r="106">
          <cell r="H106">
            <v>0.23476080422171</v>
          </cell>
          <cell r="I106">
            <v>0.20947063006116401</v>
          </cell>
          <cell r="J106">
            <v>0.18237539103754599</v>
          </cell>
          <cell r="K106">
            <v>0.14388743911023</v>
          </cell>
          <cell r="L106">
            <v>0.15238829718271299</v>
          </cell>
          <cell r="M106">
            <v>0.15166228036889701</v>
          </cell>
          <cell r="N106">
            <v>0.187594749059592</v>
          </cell>
          <cell r="O106">
            <v>0.21357700721386599</v>
          </cell>
          <cell r="P106">
            <v>0.23303185920165001</v>
          </cell>
          <cell r="Q106">
            <v>0.21395402006355599</v>
          </cell>
          <cell r="R106">
            <v>0.184474360001816</v>
          </cell>
          <cell r="S106">
            <v>0.15501199157451101</v>
          </cell>
          <cell r="T106">
            <v>0.15558511889269799</v>
          </cell>
          <cell r="U106">
            <v>0.149104244432197</v>
          </cell>
          <cell r="V106">
            <v>0.18111628687322201</v>
          </cell>
          <cell r="W106">
            <v>0.20758362632145</v>
          </cell>
          <cell r="X106">
            <v>0.23422425931611399</v>
          </cell>
          <cell r="Y106">
            <v>0.221319700248125</v>
          </cell>
          <cell r="Z106">
            <v>0.19152973085410599</v>
          </cell>
          <cell r="AA106">
            <v>0.16401067008071299</v>
          </cell>
          <cell r="AB106">
            <v>0.163456468295617</v>
          </cell>
          <cell r="AC106">
            <v>0.14893197869439601</v>
          </cell>
          <cell r="AD106">
            <v>0.18079921821506101</v>
          </cell>
          <cell r="AE106">
            <v>0.204695313923587</v>
          </cell>
          <cell r="AF106">
            <v>0.23843263950740701</v>
          </cell>
          <cell r="AG106">
            <v>0.20297150900916699</v>
          </cell>
          <cell r="AH106">
            <v>0.17369974236394001</v>
          </cell>
          <cell r="AI106">
            <v>0.15309562765813201</v>
          </cell>
          <cell r="AJ106">
            <v>0.17453730714195101</v>
          </cell>
          <cell r="AK106">
            <v>0.16174121190773699</v>
          </cell>
          <cell r="AL106">
            <v>0.18046827290728201</v>
          </cell>
          <cell r="AM106">
            <v>0.20761944506911501</v>
          </cell>
          <cell r="AN106">
            <v>0.22604250204341</v>
          </cell>
          <cell r="AO106">
            <v>0.21187170832743099</v>
          </cell>
          <cell r="AP106">
            <v>0.19111894344170299</v>
          </cell>
          <cell r="AQ106">
            <v>0.170420675953281</v>
          </cell>
          <cell r="AR106">
            <v>0.176547065682465</v>
          </cell>
          <cell r="AS106">
            <v>0.165728489302893</v>
          </cell>
          <cell r="AT106">
            <v>0.186875362068991</v>
          </cell>
          <cell r="AU106">
            <v>0.20576782434408999</v>
          </cell>
          <cell r="AV106">
            <v>0.23205114176393299</v>
          </cell>
          <cell r="AW106">
            <v>0.204824811291246</v>
          </cell>
          <cell r="AX106">
            <v>0.184107013463953</v>
          </cell>
          <cell r="AY106">
            <v>0.163143533029599</v>
          </cell>
          <cell r="AZ106">
            <v>0.17888394108927999</v>
          </cell>
          <cell r="BA106">
            <v>0.16399935320109199</v>
          </cell>
          <cell r="BB106">
            <v>0.187176513808057</v>
          </cell>
          <cell r="BC106">
            <v>0.21052452243363801</v>
          </cell>
          <cell r="BD106">
            <v>0.241392398750261</v>
          </cell>
          <cell r="BE106">
            <v>0.203197831221506</v>
          </cell>
          <cell r="BF106">
            <v>0.180687345125363</v>
          </cell>
          <cell r="BG106">
            <v>0.156844083116158</v>
          </cell>
          <cell r="BH106">
            <v>0.17575584559365201</v>
          </cell>
          <cell r="BI106">
            <v>0.159806497381829</v>
          </cell>
          <cell r="BJ106">
            <v>0.186378075015805</v>
          </cell>
          <cell r="BK106">
            <v>0.21341641259105901</v>
          </cell>
          <cell r="BL106">
            <v>0.23837152355510099</v>
          </cell>
          <cell r="BM106">
            <v>0.20848724605187599</v>
          </cell>
          <cell r="BN106">
            <v>0.187690257559532</v>
          </cell>
          <cell r="BO106">
            <v>0.164130120016523</v>
          </cell>
          <cell r="BP106">
            <v>0.16082593361009401</v>
          </cell>
          <cell r="BQ106">
            <v>0.168154099685241</v>
          </cell>
          <cell r="BR106">
            <v>0.194257600020701</v>
          </cell>
          <cell r="BS106">
            <v>0.212308918733153</v>
          </cell>
        </row>
        <row r="107">
          <cell r="H107">
            <v>0.26318300944888401</v>
          </cell>
          <cell r="I107">
            <v>0.24354411585878999</v>
          </cell>
          <cell r="J107">
            <v>0.213775524801086</v>
          </cell>
          <cell r="K107">
            <v>0.16343392512402399</v>
          </cell>
          <cell r="L107">
            <v>0.169622490356578</v>
          </cell>
          <cell r="M107">
            <v>0.171222801729633</v>
          </cell>
          <cell r="N107">
            <v>0.21897807941662301</v>
          </cell>
          <cell r="O107">
            <v>0.24666866045583799</v>
          </cell>
          <cell r="P107">
            <v>0.26114600751641498</v>
          </cell>
          <cell r="Q107">
            <v>0.24388033125901501</v>
          </cell>
          <cell r="R107">
            <v>0.21355137603781901</v>
          </cell>
          <cell r="S107">
            <v>0.17473313953577599</v>
          </cell>
          <cell r="T107">
            <v>0.17372642640083699</v>
          </cell>
          <cell r="U107">
            <v>0.169349018662449</v>
          </cell>
          <cell r="V107">
            <v>0.21194528757070899</v>
          </cell>
          <cell r="W107">
            <v>0.23886128856630601</v>
          </cell>
          <cell r="X107">
            <v>0.26183485871044399</v>
          </cell>
          <cell r="Y107">
            <v>0.25001767984581802</v>
          </cell>
          <cell r="Z107">
            <v>0.219072153668461</v>
          </cell>
          <cell r="AA107">
            <v>0.184376229274864</v>
          </cell>
          <cell r="AB107">
            <v>0.182064980247196</v>
          </cell>
          <cell r="AC107">
            <v>0.169020211327533</v>
          </cell>
          <cell r="AD107">
            <v>0.213732994990982</v>
          </cell>
          <cell r="AE107">
            <v>0.23670909467194401</v>
          </cell>
          <cell r="AF107">
            <v>0.26491630275011402</v>
          </cell>
          <cell r="AG107">
            <v>0.22838217012963999</v>
          </cell>
          <cell r="AH107">
            <v>0.20511663832149099</v>
          </cell>
          <cell r="AI107">
            <v>0.17239160793397501</v>
          </cell>
          <cell r="AJ107">
            <v>0.19390169020214401</v>
          </cell>
          <cell r="AK107">
            <v>0.181744055499927</v>
          </cell>
          <cell r="AL107">
            <v>0.21045251271459101</v>
          </cell>
          <cell r="AM107">
            <v>0.233857726836808</v>
          </cell>
          <cell r="AN107">
            <v>0.254280768562899</v>
          </cell>
          <cell r="AO107">
            <v>0.240218837471914</v>
          </cell>
          <cell r="AP107">
            <v>0.220786779666753</v>
          </cell>
          <cell r="AQ107">
            <v>0.193333294771805</v>
          </cell>
          <cell r="AR107">
            <v>0.19841590921739599</v>
          </cell>
          <cell r="AS107">
            <v>0.18885659871847901</v>
          </cell>
          <cell r="AT107">
            <v>0.215104179331643</v>
          </cell>
          <cell r="AU107">
            <v>0.23576431159762901</v>
          </cell>
          <cell r="AV107">
            <v>0.25829036635049402</v>
          </cell>
          <cell r="AW107">
            <v>0.23298911314766299</v>
          </cell>
          <cell r="AX107">
            <v>0.21407366184032001</v>
          </cell>
          <cell r="AY107">
            <v>0.18423659861109701</v>
          </cell>
          <cell r="AZ107">
            <v>0.199238617516835</v>
          </cell>
          <cell r="BA107">
            <v>0.18480967390998701</v>
          </cell>
          <cell r="BB107">
            <v>0.215914725495402</v>
          </cell>
          <cell r="BC107">
            <v>0.23758539731565101</v>
          </cell>
          <cell r="BD107">
            <v>0.267850635404212</v>
          </cell>
          <cell r="BE107">
            <v>0.235157983177403</v>
          </cell>
          <cell r="BF107">
            <v>0.21288279013431299</v>
          </cell>
          <cell r="BG107">
            <v>0.17756919174671101</v>
          </cell>
          <cell r="BH107">
            <v>0.193955158822018</v>
          </cell>
          <cell r="BI107">
            <v>0.17958753539411099</v>
          </cell>
          <cell r="BJ107">
            <v>0.213904221722063</v>
          </cell>
          <cell r="BK107">
            <v>0.24033287991729399</v>
          </cell>
          <cell r="BL107">
            <v>0.26497959836993301</v>
          </cell>
          <cell r="BM107">
            <v>0.235457104913355</v>
          </cell>
          <cell r="BN107">
            <v>0.21819237412406201</v>
          </cell>
          <cell r="BO107">
            <v>0.188546799513096</v>
          </cell>
          <cell r="BP107">
            <v>0.17936766113331901</v>
          </cell>
          <cell r="BQ107">
            <v>0.192415476882212</v>
          </cell>
          <cell r="BR107">
            <v>0.22462329099066999</v>
          </cell>
          <cell r="BS107">
            <v>0.24034606034943801</v>
          </cell>
        </row>
        <row r="108">
          <cell r="H108">
            <v>0.29105040979792601</v>
          </cell>
          <cell r="I108">
            <v>0.273424521811307</v>
          </cell>
          <cell r="J108">
            <v>0.24844929847986</v>
          </cell>
          <cell r="K108">
            <v>0.18486982882922701</v>
          </cell>
          <cell r="L108">
            <v>0.18647892652898501</v>
          </cell>
          <cell r="M108">
            <v>0.192921120816614</v>
          </cell>
          <cell r="N108">
            <v>0.25166680660991703</v>
          </cell>
          <cell r="O108">
            <v>0.27615253038619503</v>
          </cell>
          <cell r="P108">
            <v>0.28865582240135201</v>
          </cell>
          <cell r="Q108">
            <v>0.27078096361621001</v>
          </cell>
          <cell r="R108">
            <v>0.245418947724972</v>
          </cell>
          <cell r="S108">
            <v>0.195466540181853</v>
          </cell>
          <cell r="T108">
            <v>0.19147009383045999</v>
          </cell>
          <cell r="U108">
            <v>0.190440678581491</v>
          </cell>
          <cell r="V108">
            <v>0.24360788729233901</v>
          </cell>
          <cell r="W108">
            <v>0.26959274029419</v>
          </cell>
          <cell r="X108">
            <v>0.289348143874681</v>
          </cell>
          <cell r="Y108">
            <v>0.27621646718919801</v>
          </cell>
          <cell r="Z108">
            <v>0.24797638650845999</v>
          </cell>
          <cell r="AA108">
            <v>0.20520435520157401</v>
          </cell>
          <cell r="AB108">
            <v>0.20026561144651001</v>
          </cell>
          <cell r="AC108">
            <v>0.19022861998030799</v>
          </cell>
          <cell r="AD108">
            <v>0.246224797762956</v>
          </cell>
          <cell r="AE108">
            <v>0.26805612082330099</v>
          </cell>
          <cell r="AF108">
            <v>0.29082997330923199</v>
          </cell>
          <cell r="AG108">
            <v>0.25507114357654798</v>
          </cell>
          <cell r="AH108">
            <v>0.23680103263928301</v>
          </cell>
          <cell r="AI108">
            <v>0.192588631809851</v>
          </cell>
          <cell r="AJ108">
            <v>0.212841624539608</v>
          </cell>
          <cell r="AK108">
            <v>0.20158728954032901</v>
          </cell>
          <cell r="AL108">
            <v>0.23842000276769901</v>
          </cell>
          <cell r="AM108">
            <v>0.26430662509242298</v>
          </cell>
          <cell r="AN108">
            <v>0.28206901607561202</v>
          </cell>
          <cell r="AO108">
            <v>0.266540876601634</v>
          </cell>
          <cell r="AP108">
            <v>0.251095168770128</v>
          </cell>
          <cell r="AQ108">
            <v>0.21650944648089401</v>
          </cell>
          <cell r="AR108">
            <v>0.219805408655634</v>
          </cell>
          <cell r="AS108">
            <v>0.211384396193185</v>
          </cell>
          <cell r="AT108">
            <v>0.245049911788986</v>
          </cell>
          <cell r="AU108">
            <v>0.264516038912116</v>
          </cell>
          <cell r="AV108">
            <v>0.28448598523743401</v>
          </cell>
          <cell r="AW108">
            <v>0.26392980982547698</v>
          </cell>
          <cell r="AX108">
            <v>0.244569007998614</v>
          </cell>
          <cell r="AY108">
            <v>0.20592284940484601</v>
          </cell>
          <cell r="AZ108">
            <v>0.21914713893989399</v>
          </cell>
          <cell r="BA108">
            <v>0.20693949167481701</v>
          </cell>
          <cell r="BB108">
            <v>0.24872397219353001</v>
          </cell>
          <cell r="BC108">
            <v>0.26488205972274198</v>
          </cell>
          <cell r="BD108">
            <v>0.29349809005316702</v>
          </cell>
          <cell r="BE108">
            <v>0.26485133419951101</v>
          </cell>
          <cell r="BF108">
            <v>0.24370349504306099</v>
          </cell>
          <cell r="BG108">
            <v>0.19850128186140201</v>
          </cell>
          <cell r="BH108">
            <v>0.21175609393977801</v>
          </cell>
          <cell r="BI108">
            <v>0.200666072836757</v>
          </cell>
          <cell r="BJ108">
            <v>0.246448934689635</v>
          </cell>
          <cell r="BK108">
            <v>0.265468021548254</v>
          </cell>
          <cell r="BL108">
            <v>0.290815856411201</v>
          </cell>
          <cell r="BM108">
            <v>0.259793437184201</v>
          </cell>
          <cell r="BN108">
            <v>0.24942285496219599</v>
          </cell>
          <cell r="BO108">
            <v>0.21336396340753699</v>
          </cell>
          <cell r="BP108">
            <v>0.19781885299787699</v>
          </cell>
          <cell r="BQ108">
            <v>0.21754669391588899</v>
          </cell>
          <cell r="BR108">
            <v>0.25626762212646997</v>
          </cell>
          <cell r="BS108">
            <v>0.266175614655773</v>
          </cell>
        </row>
        <row r="109">
          <cell r="H109">
            <v>0.31734372613416201</v>
          </cell>
          <cell r="I109">
            <v>0.29965585108815501</v>
          </cell>
          <cell r="J109">
            <v>0.28103716038524601</v>
          </cell>
          <cell r="K109">
            <v>0.207700505759016</v>
          </cell>
          <cell r="L109">
            <v>0.202703896774488</v>
          </cell>
          <cell r="M109">
            <v>0.21490965861060701</v>
          </cell>
          <cell r="N109">
            <v>0.28298685256853501</v>
          </cell>
          <cell r="O109">
            <v>0.30249028545967399</v>
          </cell>
          <cell r="P109">
            <v>0.31519028635221202</v>
          </cell>
          <cell r="Q109">
            <v>0.29590507464604898</v>
          </cell>
          <cell r="R109">
            <v>0.27471553696120998</v>
          </cell>
          <cell r="S109">
            <v>0.217261481701885</v>
          </cell>
          <cell r="T109">
            <v>0.20854905839611401</v>
          </cell>
          <cell r="U109">
            <v>0.21253820056119699</v>
          </cell>
          <cell r="V109">
            <v>0.27562391163948902</v>
          </cell>
          <cell r="W109">
            <v>0.29676083950474402</v>
          </cell>
          <cell r="X109">
            <v>0.31559726829919799</v>
          </cell>
          <cell r="Y109">
            <v>0.30198984218221597</v>
          </cell>
          <cell r="Z109">
            <v>0.27449711327100002</v>
          </cell>
          <cell r="AA109">
            <v>0.22622846040925901</v>
          </cell>
          <cell r="AB109">
            <v>0.217784421273088</v>
          </cell>
          <cell r="AC109">
            <v>0.212961854307059</v>
          </cell>
          <cell r="AD109">
            <v>0.279772315389897</v>
          </cell>
          <cell r="AE109">
            <v>0.29525919008385698</v>
          </cell>
          <cell r="AF109">
            <v>0.31628978740936697</v>
          </cell>
          <cell r="AG109">
            <v>0.28659427450415198</v>
          </cell>
          <cell r="AH109">
            <v>0.265063427476737</v>
          </cell>
          <cell r="AI109">
            <v>0.212928851542071</v>
          </cell>
          <cell r="AJ109">
            <v>0.23107204216371899</v>
          </cell>
          <cell r="AK109">
            <v>0.22216916189378699</v>
          </cell>
          <cell r="AL109">
            <v>0.26754633177193599</v>
          </cell>
          <cell r="AM109">
            <v>0.291378705280183</v>
          </cell>
          <cell r="AN109">
            <v>0.30868695005219399</v>
          </cell>
          <cell r="AO109">
            <v>0.29570664534250102</v>
          </cell>
          <cell r="AP109">
            <v>0.278106317610886</v>
          </cell>
          <cell r="AQ109">
            <v>0.239217892378183</v>
          </cell>
          <cell r="AR109">
            <v>0.24039362720919599</v>
          </cell>
          <cell r="AS109">
            <v>0.23496731675083399</v>
          </cell>
          <cell r="AT109">
            <v>0.27506794416951402</v>
          </cell>
          <cell r="AU109">
            <v>0.29072674059159698</v>
          </cell>
          <cell r="AV109">
            <v>0.30998696983573898</v>
          </cell>
          <cell r="AW109">
            <v>0.29173196649498701</v>
          </cell>
          <cell r="AX109">
            <v>0.27442364223436699</v>
          </cell>
          <cell r="AY109">
            <v>0.228071703185867</v>
          </cell>
          <cell r="AZ109">
            <v>0.23830985900820201</v>
          </cell>
          <cell r="BA109">
            <v>0.22875188977552699</v>
          </cell>
          <cell r="BB109">
            <v>0.27820921675474702</v>
          </cell>
          <cell r="BC109">
            <v>0.295641126854921</v>
          </cell>
          <cell r="BD109">
            <v>0.31773845534395401</v>
          </cell>
          <cell r="BE109">
            <v>0.29044118114583101</v>
          </cell>
          <cell r="BF109">
            <v>0.275261854650168</v>
          </cell>
          <cell r="BG109">
            <v>0.21989225205334301</v>
          </cell>
          <cell r="BH109">
            <v>0.22891354908470901</v>
          </cell>
          <cell r="BI109">
            <v>0.22176553519692199</v>
          </cell>
          <cell r="BJ109">
            <v>0.276074969530134</v>
          </cell>
          <cell r="BK109">
            <v>0.29494765339710699</v>
          </cell>
          <cell r="BL109">
            <v>0.31558402333419699</v>
          </cell>
          <cell r="BM109">
            <v>0.28585418278615898</v>
          </cell>
          <cell r="BN109">
            <v>0.27895619211148598</v>
          </cell>
          <cell r="BO109">
            <v>0.23907180352991</v>
          </cell>
          <cell r="BP109">
            <v>0.216291829695409</v>
          </cell>
          <cell r="BQ109">
            <v>0.24280020515282399</v>
          </cell>
          <cell r="BR109">
            <v>0.28664773599922999</v>
          </cell>
          <cell r="BS109">
            <v>0.292703155391977</v>
          </cell>
        </row>
        <row r="110">
          <cell r="H110">
            <v>0.34205010851908402</v>
          </cell>
          <cell r="I110">
            <v>0.32496497365259303</v>
          </cell>
          <cell r="J110">
            <v>0.31107914162502898</v>
          </cell>
          <cell r="K110">
            <v>0.231836926949198</v>
          </cell>
          <cell r="L110">
            <v>0.21813910262570099</v>
          </cell>
          <cell r="M110">
            <v>0.238268329289931</v>
          </cell>
          <cell r="N110">
            <v>0.31229667495879898</v>
          </cell>
          <cell r="O110">
            <v>0.32830349307798601</v>
          </cell>
          <cell r="P110">
            <v>0.34019788576134702</v>
          </cell>
          <cell r="Q110">
            <v>0.32432602567333702</v>
          </cell>
          <cell r="R110">
            <v>0.30427464718465602</v>
          </cell>
          <cell r="S110">
            <v>0.23988561990743701</v>
          </cell>
          <cell r="T110">
            <v>0.22479668965876701</v>
          </cell>
          <cell r="U110">
            <v>0.23552916640900601</v>
          </cell>
          <cell r="V110">
            <v>0.30447975844702202</v>
          </cell>
          <cell r="W110">
            <v>0.321544128565045</v>
          </cell>
          <cell r="X110">
            <v>0.34029946491836199</v>
          </cell>
          <cell r="Y110">
            <v>0.32937474245140103</v>
          </cell>
          <cell r="Z110">
            <v>0.30142333864821003</v>
          </cell>
          <cell r="AA110">
            <v>0.24675165753067799</v>
          </cell>
          <cell r="AB110">
            <v>0.234450487949941</v>
          </cell>
          <cell r="AC110">
            <v>0.235841490249037</v>
          </cell>
          <cell r="AD110">
            <v>0.31028277279115102</v>
          </cell>
          <cell r="AE110">
            <v>0.32010740409684502</v>
          </cell>
          <cell r="AF110">
            <v>0.34052058417925102</v>
          </cell>
          <cell r="AG110">
            <v>0.31399753393500102</v>
          </cell>
          <cell r="AH110">
            <v>0.29653941200685202</v>
          </cell>
          <cell r="AI110">
            <v>0.23448736893816399</v>
          </cell>
          <cell r="AJ110">
            <v>0.24841507851595701</v>
          </cell>
          <cell r="AK110">
            <v>0.24344951975207499</v>
          </cell>
          <cell r="AL110">
            <v>0.29714376044372198</v>
          </cell>
          <cell r="AM110">
            <v>0.31568070121083303</v>
          </cell>
          <cell r="AN110">
            <v>0.33390673589286601</v>
          </cell>
          <cell r="AO110">
            <v>0.32272253420207198</v>
          </cell>
          <cell r="AP110">
            <v>0.30570544415241002</v>
          </cell>
          <cell r="AQ110">
            <v>0.26167474171385502</v>
          </cell>
          <cell r="AR110">
            <v>0.25997969650088398</v>
          </cell>
          <cell r="AS110">
            <v>0.25809292389199201</v>
          </cell>
          <cell r="AT110">
            <v>0.30237234302131499</v>
          </cell>
          <cell r="AU110">
            <v>0.31484340076241901</v>
          </cell>
          <cell r="AV110">
            <v>0.33433162727039001</v>
          </cell>
          <cell r="AW110">
            <v>0.31646669321034698</v>
          </cell>
          <cell r="AX110">
            <v>0.30419691794966802</v>
          </cell>
          <cell r="AY110">
            <v>0.24992040210761299</v>
          </cell>
          <cell r="AZ110">
            <v>0.256539817180574</v>
          </cell>
          <cell r="BA110">
            <v>0.25070471473155098</v>
          </cell>
          <cell r="BB110">
            <v>0.30644324447263599</v>
          </cell>
          <cell r="BC110">
            <v>0.322676089800984</v>
          </cell>
          <cell r="BD110">
            <v>0.34054037656958402</v>
          </cell>
          <cell r="BE110">
            <v>0.31370302249961202</v>
          </cell>
          <cell r="BF110">
            <v>0.30545037070488001</v>
          </cell>
          <cell r="BG110">
            <v>0.24224294167878199</v>
          </cell>
          <cell r="BH110">
            <v>0.245275718616425</v>
          </cell>
          <cell r="BI110">
            <v>0.24298641431629001</v>
          </cell>
          <cell r="BJ110">
            <v>0.30320694306468798</v>
          </cell>
          <cell r="BK110">
            <v>0.322307918869424</v>
          </cell>
          <cell r="BL110">
            <v>0.33908852012504298</v>
          </cell>
          <cell r="BM110">
            <v>0.31312582828608698</v>
          </cell>
          <cell r="BN110">
            <v>0.30755423986064401</v>
          </cell>
          <cell r="BO110">
            <v>0.26418467191174599</v>
          </cell>
          <cell r="BP110">
            <v>0.23488223781172701</v>
          </cell>
          <cell r="BQ110">
            <v>0.26743288378049801</v>
          </cell>
          <cell r="BR110">
            <v>0.31409115556390499</v>
          </cell>
          <cell r="BS110">
            <v>0.32076944534874802</v>
          </cell>
        </row>
        <row r="111">
          <cell r="H111">
            <v>0.38669044381795997</v>
          </cell>
          <cell r="I111">
            <v>0.37897039041365999</v>
          </cell>
          <cell r="J111">
            <v>0.36969924848833502</v>
          </cell>
          <cell r="K111">
            <v>0.281052260235645</v>
          </cell>
          <cell r="L111">
            <v>0.24633284263958399</v>
          </cell>
          <cell r="M111">
            <v>0.285232669895088</v>
          </cell>
          <cell r="N111">
            <v>0.36888219520209498</v>
          </cell>
          <cell r="O111">
            <v>0.38040267465030297</v>
          </cell>
          <cell r="P111">
            <v>0.38550253491797498</v>
          </cell>
          <cell r="Q111">
            <v>0.37461989985196398</v>
          </cell>
          <cell r="R111">
            <v>0.35976369308170603</v>
          </cell>
          <cell r="S111">
            <v>0.28672727303530698</v>
          </cell>
          <cell r="T111">
            <v>0.25447439503414798</v>
          </cell>
          <cell r="U111">
            <v>0.28231543100269102</v>
          </cell>
          <cell r="V111">
            <v>0.36051911556474597</v>
          </cell>
          <cell r="W111">
            <v>0.37245236290834299</v>
          </cell>
          <cell r="X111">
            <v>0.38499231300196202</v>
          </cell>
          <cell r="Y111">
            <v>0.37649674417488399</v>
          </cell>
          <cell r="Z111">
            <v>0.35272385409170298</v>
          </cell>
          <cell r="AA111">
            <v>0.28856916433478602</v>
          </cell>
          <cell r="AB111">
            <v>0.26489250184146701</v>
          </cell>
          <cell r="AC111">
            <v>0.28267506716055502</v>
          </cell>
          <cell r="AD111">
            <v>0.36704544661738098</v>
          </cell>
          <cell r="AE111">
            <v>0.37270597948414602</v>
          </cell>
          <cell r="AF111">
            <v>0.385214605372171</v>
          </cell>
          <cell r="AG111">
            <v>0.35994078692399201</v>
          </cell>
          <cell r="AH111">
            <v>0.35152082641711802</v>
          </cell>
          <cell r="AI111">
            <v>0.27735306773366503</v>
          </cell>
          <cell r="AJ111">
            <v>0.28009363613803601</v>
          </cell>
          <cell r="AK111">
            <v>0.28520259981677698</v>
          </cell>
          <cell r="AL111">
            <v>0.34785535660185701</v>
          </cell>
          <cell r="AM111">
            <v>0.36148851143112298</v>
          </cell>
          <cell r="AN111">
            <v>0.37980997204376998</v>
          </cell>
          <cell r="AO111">
            <v>0.36957806484885503</v>
          </cell>
          <cell r="AP111">
            <v>0.35767748456110499</v>
          </cell>
          <cell r="AQ111">
            <v>0.30505164352652597</v>
          </cell>
          <cell r="AR111">
            <v>0.29575534800995101</v>
          </cell>
          <cell r="AS111">
            <v>0.30343320786208999</v>
          </cell>
          <cell r="AT111">
            <v>0.35468029457605899</v>
          </cell>
          <cell r="AU111">
            <v>0.364150125226958</v>
          </cell>
          <cell r="AV111">
            <v>0.37914067371464499</v>
          </cell>
          <cell r="AW111">
            <v>0.36322400500879898</v>
          </cell>
          <cell r="AX111">
            <v>0.35695396298812199</v>
          </cell>
          <cell r="AY111">
            <v>0.293870469433887</v>
          </cell>
          <cell r="AZ111">
            <v>0.28983841430523899</v>
          </cell>
          <cell r="BA111">
            <v>0.29424143702951999</v>
          </cell>
          <cell r="BB111">
            <v>0.361425227918522</v>
          </cell>
          <cell r="BC111">
            <v>0.36852020391172202</v>
          </cell>
          <cell r="BD111">
            <v>0.38270062769400498</v>
          </cell>
          <cell r="BE111">
            <v>0.36608623787856098</v>
          </cell>
          <cell r="BF111">
            <v>0.35990740436241703</v>
          </cell>
          <cell r="BG111">
            <v>0.28563964164192401</v>
          </cell>
          <cell r="BH111">
            <v>0.27523196865251398</v>
          </cell>
          <cell r="BI111">
            <v>0.28551023149834598</v>
          </cell>
          <cell r="BJ111">
            <v>0.35944412228981198</v>
          </cell>
          <cell r="BK111">
            <v>0.367663981053379</v>
          </cell>
          <cell r="BL111">
            <v>0.38226149946739302</v>
          </cell>
          <cell r="BM111">
            <v>0.36052888072376799</v>
          </cell>
          <cell r="BN111">
            <v>0.362392847657448</v>
          </cell>
          <cell r="BO111">
            <v>0.31265268661610801</v>
          </cell>
          <cell r="BP111">
            <v>0.27631018291725101</v>
          </cell>
          <cell r="BQ111">
            <v>0.31443956006053098</v>
          </cell>
          <cell r="BR111">
            <v>0.36788445352191901</v>
          </cell>
          <cell r="BS111">
            <v>0.36790712064327502</v>
          </cell>
        </row>
        <row r="112">
          <cell r="H112">
            <v>0.42527585630296899</v>
          </cell>
          <cell r="I112">
            <v>0.42193756760326001</v>
          </cell>
          <cell r="J112">
            <v>0.416284372630852</v>
          </cell>
          <cell r="K112">
            <v>0.328979707881629</v>
          </cell>
          <cell r="L112">
            <v>0.27090985718090299</v>
          </cell>
          <cell r="M112">
            <v>0.33103546531181299</v>
          </cell>
          <cell r="N112">
            <v>0.41543027164482199</v>
          </cell>
          <cell r="O112">
            <v>0.42242053718373701</v>
          </cell>
          <cell r="P112">
            <v>0.42474383635218599</v>
          </cell>
          <cell r="Q112">
            <v>0.41563527789486698</v>
          </cell>
          <cell r="R112">
            <v>0.40506794941145902</v>
          </cell>
          <cell r="S112">
            <v>0.332241274758723</v>
          </cell>
          <cell r="T112">
            <v>0.28034501014957902</v>
          </cell>
          <cell r="U112">
            <v>0.32809869137833497</v>
          </cell>
          <cell r="V112">
            <v>0.408045552334938</v>
          </cell>
          <cell r="W112">
            <v>0.41599336586767</v>
          </cell>
          <cell r="X112">
            <v>0.423663985725593</v>
          </cell>
          <cell r="Y112">
            <v>0.415523616454336</v>
          </cell>
          <cell r="Z112">
            <v>0.39512189683578097</v>
          </cell>
          <cell r="AA112">
            <v>0.329043984554101</v>
          </cell>
          <cell r="AB112">
            <v>0.29142937909544803</v>
          </cell>
          <cell r="AC112">
            <v>0.32798563609269399</v>
          </cell>
          <cell r="AD112">
            <v>0.41610935115469799</v>
          </cell>
          <cell r="AE112">
            <v>0.41730463220192698</v>
          </cell>
          <cell r="AF112">
            <v>0.42433374247358902</v>
          </cell>
          <cell r="AG112">
            <v>0.40239645629008702</v>
          </cell>
          <cell r="AH112">
            <v>0.39908336000322198</v>
          </cell>
          <cell r="AI112">
            <v>0.320292009799579</v>
          </cell>
          <cell r="AJ112">
            <v>0.307708431867246</v>
          </cell>
          <cell r="AK112">
            <v>0.325729484258244</v>
          </cell>
          <cell r="AL112">
            <v>0.397498486110058</v>
          </cell>
          <cell r="AM112">
            <v>0.40564377094484899</v>
          </cell>
          <cell r="AN112">
            <v>0.420108330775043</v>
          </cell>
          <cell r="AO112">
            <v>0.40945647371192101</v>
          </cell>
          <cell r="AP112">
            <v>0.40082847077897299</v>
          </cell>
          <cell r="AQ112">
            <v>0.34582314984228701</v>
          </cell>
          <cell r="AR112">
            <v>0.32694165769892602</v>
          </cell>
          <cell r="AS112">
            <v>0.34564130324567599</v>
          </cell>
          <cell r="AT112">
            <v>0.40212961980026501</v>
          </cell>
          <cell r="AU112">
            <v>0.406759657185295</v>
          </cell>
          <cell r="AV112">
            <v>0.41805696538200399</v>
          </cell>
          <cell r="AW112">
            <v>0.40789406845341802</v>
          </cell>
          <cell r="AX112">
            <v>0.40538703134169402</v>
          </cell>
          <cell r="AY112">
            <v>0.33509754401782499</v>
          </cell>
          <cell r="AZ112">
            <v>0.31886542900195403</v>
          </cell>
          <cell r="BA112">
            <v>0.335606717453097</v>
          </cell>
          <cell r="BB112">
            <v>0.40711948418424998</v>
          </cell>
          <cell r="BC112">
            <v>0.41195520794239299</v>
          </cell>
          <cell r="BD112">
            <v>0.41961424953059701</v>
          </cell>
          <cell r="BE112">
            <v>0.40920399790316703</v>
          </cell>
          <cell r="BF112">
            <v>0.40960539089856601</v>
          </cell>
          <cell r="BG112">
            <v>0.327789977146005</v>
          </cell>
          <cell r="BH112">
            <v>0.302053875944085</v>
          </cell>
          <cell r="BI112">
            <v>0.326065034645459</v>
          </cell>
          <cell r="BJ112">
            <v>0.40553939648037202</v>
          </cell>
          <cell r="BK112">
            <v>0.408182926106336</v>
          </cell>
          <cell r="BL112">
            <v>0.42058790713522698</v>
          </cell>
          <cell r="BM112">
            <v>0.40057205649349398</v>
          </cell>
          <cell r="BN112">
            <v>0.408108892366562</v>
          </cell>
          <cell r="BO112">
            <v>0.35730290637558099</v>
          </cell>
          <cell r="BP112">
            <v>0.31843246336908598</v>
          </cell>
          <cell r="BQ112">
            <v>0.35802494909398302</v>
          </cell>
          <cell r="BR112">
            <v>0.41379842842301701</v>
          </cell>
          <cell r="BS112">
            <v>0.40687509503675501</v>
          </cell>
        </row>
        <row r="113">
          <cell r="H113">
            <v>0.45881359588265302</v>
          </cell>
          <cell r="I113">
            <v>0.45720186013358199</v>
          </cell>
          <cell r="J113">
            <v>0.45873298972802001</v>
          </cell>
          <cell r="K113">
            <v>0.37300213890728501</v>
          </cell>
          <cell r="L113">
            <v>0.29238009283504401</v>
          </cell>
          <cell r="M113">
            <v>0.373810831433117</v>
          </cell>
          <cell r="N113">
            <v>0.45673110608397299</v>
          </cell>
          <cell r="O113">
            <v>0.45721586463825598</v>
          </cell>
          <cell r="P113">
            <v>0.45889432801956398</v>
          </cell>
          <cell r="Q113">
            <v>0.45028470099553902</v>
          </cell>
          <cell r="R113">
            <v>0.4480367230192</v>
          </cell>
          <cell r="S113">
            <v>0.37413374726579002</v>
          </cell>
          <cell r="T113">
            <v>0.30294532240931599</v>
          </cell>
          <cell r="U113">
            <v>0.37041863891111498</v>
          </cell>
          <cell r="V113">
            <v>0.44842258091034598</v>
          </cell>
          <cell r="W113">
            <v>0.45197523876887002</v>
          </cell>
          <cell r="X113">
            <v>0.45748847480086202</v>
          </cell>
          <cell r="Y113">
            <v>0.45081157690432</v>
          </cell>
          <cell r="Z113">
            <v>0.43645271406707598</v>
          </cell>
          <cell r="AA113">
            <v>0.36698322049822701</v>
          </cell>
          <cell r="AB113">
            <v>0.314611731338033</v>
          </cell>
          <cell r="AC113">
            <v>0.37045553397207898</v>
          </cell>
          <cell r="AD113">
            <v>0.45674835670020802</v>
          </cell>
          <cell r="AE113">
            <v>0.45366330193483101</v>
          </cell>
          <cell r="AF113">
            <v>0.458263875181255</v>
          </cell>
          <cell r="AG113">
            <v>0.44175135650488101</v>
          </cell>
          <cell r="AH113">
            <v>0.44380743490962998</v>
          </cell>
          <cell r="AI113">
            <v>0.35983585523018102</v>
          </cell>
          <cell r="AJ113">
            <v>0.33183244297731501</v>
          </cell>
          <cell r="AK113">
            <v>0.364831697020427</v>
          </cell>
          <cell r="AL113">
            <v>0.43848785688499797</v>
          </cell>
          <cell r="AM113">
            <v>0.441975197894592</v>
          </cell>
          <cell r="AN113">
            <v>0.45532783947956901</v>
          </cell>
          <cell r="AO113">
            <v>0.44747884263101201</v>
          </cell>
          <cell r="AP113">
            <v>0.44217751956185403</v>
          </cell>
          <cell r="AQ113">
            <v>0.38310030822001501</v>
          </cell>
          <cell r="AR113">
            <v>0.35418570791013698</v>
          </cell>
          <cell r="AS113">
            <v>0.38561776910196799</v>
          </cell>
          <cell r="AT113">
            <v>0.44117047351852701</v>
          </cell>
          <cell r="AU113">
            <v>0.44250348046542998</v>
          </cell>
          <cell r="AV113">
            <v>0.451741806593568</v>
          </cell>
          <cell r="AW113">
            <v>0.44453142555331498</v>
          </cell>
          <cell r="AX113">
            <v>0.44652107687450598</v>
          </cell>
          <cell r="AY113">
            <v>0.373614773529928</v>
          </cell>
          <cell r="AZ113">
            <v>0.34422314056724601</v>
          </cell>
          <cell r="BA113">
            <v>0.37432265401533898</v>
          </cell>
          <cell r="BB113">
            <v>0.44935934221468099</v>
          </cell>
          <cell r="BC113">
            <v>0.450245369787307</v>
          </cell>
          <cell r="BD113">
            <v>0.451639861511343</v>
          </cell>
          <cell r="BE113">
            <v>0.444107699642453</v>
          </cell>
          <cell r="BF113">
            <v>0.44970539761392497</v>
          </cell>
          <cell r="BG113">
            <v>0.36638398043806197</v>
          </cell>
          <cell r="BH113">
            <v>0.329317861605669</v>
          </cell>
          <cell r="BI113">
            <v>0.36435557317145401</v>
          </cell>
          <cell r="BJ113">
            <v>0.447127045409422</v>
          </cell>
          <cell r="BK113">
            <v>0.447508668913217</v>
          </cell>
          <cell r="BL113">
            <v>0.45413825132911101</v>
          </cell>
          <cell r="BM113">
            <v>0.43788071834702003</v>
          </cell>
          <cell r="BN113">
            <v>0.448854389985965</v>
          </cell>
          <cell r="BO113">
            <v>0.39776284083681801</v>
          </cell>
          <cell r="BP113">
            <v>0.35672631481720202</v>
          </cell>
          <cell r="BQ113">
            <v>0.39687007302265898</v>
          </cell>
          <cell r="BR113">
            <v>0.452530500969336</v>
          </cell>
          <cell r="BS113">
            <v>0.443577216077638</v>
          </cell>
        </row>
        <row r="114">
          <cell r="H114">
            <v>0.48756234514186497</v>
          </cell>
          <cell r="I114">
            <v>0.48744060256691901</v>
          </cell>
          <cell r="J114">
            <v>0.49594069792462703</v>
          </cell>
          <cell r="K114">
            <v>0.41185287716319902</v>
          </cell>
          <cell r="L114">
            <v>0.31276656543011599</v>
          </cell>
          <cell r="M114">
            <v>0.41111527272660903</v>
          </cell>
          <cell r="N114">
            <v>0.49336069856637599</v>
          </cell>
          <cell r="O114">
            <v>0.48749219869147797</v>
          </cell>
          <cell r="P114">
            <v>0.48829405166804501</v>
          </cell>
          <cell r="Q114">
            <v>0.48315539517751499</v>
          </cell>
          <cell r="R114">
            <v>0.483641722301419</v>
          </cell>
          <cell r="S114">
            <v>0.41157646057367397</v>
          </cell>
          <cell r="T114">
            <v>0.32354376122095202</v>
          </cell>
          <cell r="U114">
            <v>0.408859389964008</v>
          </cell>
          <cell r="V114">
            <v>0.48515325295294798</v>
          </cell>
          <cell r="W114">
            <v>0.48189801930877202</v>
          </cell>
          <cell r="X114">
            <v>0.48660227085482</v>
          </cell>
          <cell r="Y114">
            <v>0.48284290871323199</v>
          </cell>
          <cell r="Z114">
            <v>0.47112383686315201</v>
          </cell>
          <cell r="AA114">
            <v>0.40266473534487901</v>
          </cell>
          <cell r="AB114">
            <v>0.33454161261494197</v>
          </cell>
          <cell r="AC114">
            <v>0.408046723479142</v>
          </cell>
          <cell r="AD114">
            <v>0.49335019794672602</v>
          </cell>
          <cell r="AE114">
            <v>0.48364088378314202</v>
          </cell>
          <cell r="AF114">
            <v>0.48730838103572</v>
          </cell>
          <cell r="AG114">
            <v>0.47397847334377902</v>
          </cell>
          <cell r="AH114">
            <v>0.47958492023718102</v>
          </cell>
          <cell r="AI114">
            <v>0.39668471883983403</v>
          </cell>
          <cell r="AJ114">
            <v>0.35257186891284698</v>
          </cell>
          <cell r="AK114">
            <v>0.39960503681873899</v>
          </cell>
          <cell r="AL114">
            <v>0.47268464385362502</v>
          </cell>
          <cell r="AM114">
            <v>0.472106483207061</v>
          </cell>
          <cell r="AN114">
            <v>0.48554444235948402</v>
          </cell>
          <cell r="AO114">
            <v>0.47940355608201901</v>
          </cell>
          <cell r="AP114">
            <v>0.47647090433400302</v>
          </cell>
          <cell r="AQ114">
            <v>0.41734109776733203</v>
          </cell>
          <cell r="AR114">
            <v>0.37760743321781398</v>
          </cell>
          <cell r="AS114">
            <v>0.420490639701045</v>
          </cell>
          <cell r="AT114">
            <v>0.47599720636769899</v>
          </cell>
          <cell r="AU114">
            <v>0.47250612284025101</v>
          </cell>
          <cell r="AV114">
            <v>0.48054720035437798</v>
          </cell>
          <cell r="AW114">
            <v>0.47480936267484602</v>
          </cell>
          <cell r="AX114">
            <v>0.48066447160859799</v>
          </cell>
          <cell r="AY114">
            <v>0.40823430745935402</v>
          </cell>
          <cell r="AZ114">
            <v>0.36793191671664599</v>
          </cell>
          <cell r="BA114">
            <v>0.40906041049626701</v>
          </cell>
          <cell r="BB114">
            <v>0.48426162604551098</v>
          </cell>
          <cell r="BC114">
            <v>0.48178761997314401</v>
          </cell>
          <cell r="BD114">
            <v>0.47937137022180598</v>
          </cell>
          <cell r="BE114">
            <v>0.47637822444329903</v>
          </cell>
          <cell r="BF114">
            <v>0.48523185135750502</v>
          </cell>
          <cell r="BG114">
            <v>0.40171655616333501</v>
          </cell>
          <cell r="BH114">
            <v>0.35690847374933699</v>
          </cell>
          <cell r="BI114">
            <v>0.39901990721703101</v>
          </cell>
          <cell r="BJ114">
            <v>0.48354137839321698</v>
          </cell>
          <cell r="BK114">
            <v>0.479525406976402</v>
          </cell>
          <cell r="BL114">
            <v>0.48293627173988501</v>
          </cell>
          <cell r="BM114">
            <v>0.46978768161428103</v>
          </cell>
          <cell r="BN114">
            <v>0.48540198894318798</v>
          </cell>
          <cell r="BO114">
            <v>0.43325233390614099</v>
          </cell>
          <cell r="BP114">
            <v>0.39096269676198198</v>
          </cell>
          <cell r="BQ114">
            <v>0.431618219851581</v>
          </cell>
          <cell r="BR114">
            <v>0.48733679718686701</v>
          </cell>
          <cell r="BS114">
            <v>0.47576057079148498</v>
          </cell>
        </row>
        <row r="115">
          <cell r="H115">
            <v>0.51273493440836804</v>
          </cell>
          <cell r="I115">
            <v>0.51613566999185201</v>
          </cell>
          <cell r="J115">
            <v>0.52659359146599505</v>
          </cell>
          <cell r="K115">
            <v>0.44615987810719898</v>
          </cell>
          <cell r="L115">
            <v>0.33649769408924701</v>
          </cell>
          <cell r="M115">
            <v>0.44455418986973999</v>
          </cell>
          <cell r="N115">
            <v>0.52367308538502599</v>
          </cell>
          <cell r="O115">
            <v>0.516374419687609</v>
          </cell>
          <cell r="P115">
            <v>0.51422068453578795</v>
          </cell>
          <cell r="Q115">
            <v>0.51152302000072303</v>
          </cell>
          <cell r="R115">
            <v>0.51329032271437602</v>
          </cell>
          <cell r="S115">
            <v>0.44472340904510599</v>
          </cell>
          <cell r="T115">
            <v>0.34609599852682299</v>
          </cell>
          <cell r="U115">
            <v>0.44264479901519599</v>
          </cell>
          <cell r="V115">
            <v>0.51637879347545201</v>
          </cell>
          <cell r="W115">
            <v>0.50928446883326395</v>
          </cell>
          <cell r="X115">
            <v>0.51209705399782102</v>
          </cell>
          <cell r="Y115">
            <v>0.51019963053457795</v>
          </cell>
          <cell r="Z115">
            <v>0.50011174070140596</v>
          </cell>
          <cell r="AA115">
            <v>0.43417092848522698</v>
          </cell>
          <cell r="AB115">
            <v>0.35279536409782303</v>
          </cell>
          <cell r="AC115">
            <v>0.44227023318675701</v>
          </cell>
          <cell r="AD115">
            <v>0.52540284659904901</v>
          </cell>
          <cell r="AE115">
            <v>0.51211806558865602</v>
          </cell>
          <cell r="AF115">
            <v>0.51270867529374697</v>
          </cell>
          <cell r="AG115">
            <v>0.50116457827524996</v>
          </cell>
          <cell r="AH115">
            <v>0.50918539101714699</v>
          </cell>
          <cell r="AI115">
            <v>0.42924461512617601</v>
          </cell>
          <cell r="AJ115">
            <v>0.370772630719717</v>
          </cell>
          <cell r="AK115">
            <v>0.43160148277062799</v>
          </cell>
          <cell r="AL115">
            <v>0.50432339084593603</v>
          </cell>
          <cell r="AM115">
            <v>0.49796324492295801</v>
          </cell>
          <cell r="AN115">
            <v>0.51202527717959001</v>
          </cell>
          <cell r="AO115">
            <v>0.50676146448813697</v>
          </cell>
          <cell r="AP115">
            <v>0.50535479425326502</v>
          </cell>
          <cell r="AQ115">
            <v>0.44773629480733301</v>
          </cell>
          <cell r="AR115">
            <v>0.39816216046802999</v>
          </cell>
          <cell r="AS115">
            <v>0.45235163999474198</v>
          </cell>
          <cell r="AT115">
            <v>0.50755661166175603</v>
          </cell>
          <cell r="AU115">
            <v>0.50022254931482801</v>
          </cell>
          <cell r="AV115">
            <v>0.50572185144647896</v>
          </cell>
          <cell r="AW115">
            <v>0.50270210146040295</v>
          </cell>
          <cell r="AX115">
            <v>0.51167992889736202</v>
          </cell>
          <cell r="AY115">
            <v>0.43958267751868702</v>
          </cell>
          <cell r="AZ115">
            <v>0.39128165548048</v>
          </cell>
          <cell r="BA115">
            <v>0.44051465267154499</v>
          </cell>
          <cell r="BB115">
            <v>0.51400190938914603</v>
          </cell>
          <cell r="BC115">
            <v>0.50852997988861603</v>
          </cell>
          <cell r="BD115">
            <v>0.50391546441447299</v>
          </cell>
          <cell r="BE115">
            <v>0.50529944844531305</v>
          </cell>
          <cell r="BF115">
            <v>0.51742206243997002</v>
          </cell>
          <cell r="BG115">
            <v>0.43299122642441301</v>
          </cell>
          <cell r="BH115">
            <v>0.382061622552964</v>
          </cell>
          <cell r="BI115">
            <v>0.43038988016971802</v>
          </cell>
          <cell r="BJ115">
            <v>0.51399939253141003</v>
          </cell>
          <cell r="BK115">
            <v>0.50640042594685097</v>
          </cell>
          <cell r="BL115">
            <v>0.50814766813425205</v>
          </cell>
          <cell r="BM115">
            <v>0.49702432839608301</v>
          </cell>
          <cell r="BN115">
            <v>0.51605711655847997</v>
          </cell>
          <cell r="BO115">
            <v>0.46464676347821099</v>
          </cell>
          <cell r="BP115">
            <v>0.42089836005305697</v>
          </cell>
          <cell r="BQ115">
            <v>0.46262963330694801</v>
          </cell>
          <cell r="BR115">
            <v>0.51783976147448196</v>
          </cell>
          <cell r="BS115">
            <v>0.503116176917902</v>
          </cell>
        </row>
        <row r="116">
          <cell r="H116">
            <v>0.53466034027248699</v>
          </cell>
          <cell r="I116">
            <v>0.54075542620514505</v>
          </cell>
          <cell r="J116">
            <v>0.55211246119655599</v>
          </cell>
          <cell r="K116">
            <v>0.47670363350440598</v>
          </cell>
          <cell r="L116">
            <v>0.35986305208637698</v>
          </cell>
          <cell r="M116">
            <v>0.47427586310454201</v>
          </cell>
          <cell r="N116">
            <v>0.549032810562332</v>
          </cell>
          <cell r="O116">
            <v>0.54080102829126397</v>
          </cell>
          <cell r="P116">
            <v>0.53667002240778405</v>
          </cell>
          <cell r="Q116">
            <v>0.53561729793939195</v>
          </cell>
          <cell r="R116">
            <v>0.53823777739100798</v>
          </cell>
          <cell r="S116">
            <v>0.47389207264677502</v>
          </cell>
          <cell r="T116">
            <v>0.37000233263145699</v>
          </cell>
          <cell r="U116">
            <v>0.47263413732266402</v>
          </cell>
          <cell r="V116">
            <v>0.54244999882970601</v>
          </cell>
          <cell r="W116">
            <v>0.53435041248799697</v>
          </cell>
          <cell r="X116">
            <v>0.53417909467816604</v>
          </cell>
          <cell r="Y116">
            <v>0.53350876684145698</v>
          </cell>
          <cell r="Z116">
            <v>0.52454304461305201</v>
          </cell>
          <cell r="AA116">
            <v>0.462357094067328</v>
          </cell>
          <cell r="AB116">
            <v>0.373009382721261</v>
          </cell>
          <cell r="AC116">
            <v>0.47166392623704501</v>
          </cell>
          <cell r="AD116">
            <v>0.552049504543631</v>
          </cell>
          <cell r="AE116">
            <v>0.53728597863054695</v>
          </cell>
          <cell r="AF116">
            <v>0.53467738835521195</v>
          </cell>
          <cell r="AG116">
            <v>0.52415802721183402</v>
          </cell>
          <cell r="AH116">
            <v>0.53658382751020095</v>
          </cell>
          <cell r="AI116">
            <v>0.458462661877935</v>
          </cell>
          <cell r="AJ116">
            <v>0.38687867514195101</v>
          </cell>
          <cell r="AK116">
            <v>0.46006848786510701</v>
          </cell>
          <cell r="AL116">
            <v>0.53231019246701805</v>
          </cell>
          <cell r="AM116">
            <v>0.52316767935669894</v>
          </cell>
          <cell r="AN116">
            <v>0.53495406510695698</v>
          </cell>
          <cell r="AO116">
            <v>0.53013122860572504</v>
          </cell>
          <cell r="AP116">
            <v>0.53008780502748098</v>
          </cell>
          <cell r="AQ116">
            <v>0.47466829718952303</v>
          </cell>
          <cell r="AR116">
            <v>0.41619975045069901</v>
          </cell>
          <cell r="AS116">
            <v>0.480134093998276</v>
          </cell>
          <cell r="AT116">
            <v>0.53419641038482402</v>
          </cell>
          <cell r="AU116">
            <v>0.52534842319479602</v>
          </cell>
          <cell r="AV116">
            <v>0.52753848214410404</v>
          </cell>
          <cell r="AW116">
            <v>0.52765409864434099</v>
          </cell>
          <cell r="AX116">
            <v>0.539313035946134</v>
          </cell>
          <cell r="AY116">
            <v>0.46695127910191098</v>
          </cell>
          <cell r="AZ116">
            <v>0.412829842703335</v>
          </cell>
          <cell r="BA116">
            <v>0.46795545098821101</v>
          </cell>
          <cell r="BB116">
            <v>0.53975553265893705</v>
          </cell>
          <cell r="BC116">
            <v>0.531974586453552</v>
          </cell>
          <cell r="BD116">
            <v>0.52521737004756697</v>
          </cell>
          <cell r="BE116">
            <v>0.52987323413036702</v>
          </cell>
          <cell r="BF116">
            <v>0.54488972566883698</v>
          </cell>
          <cell r="BG116">
            <v>0.46084326265899</v>
          </cell>
          <cell r="BH116">
            <v>0.40485149170437201</v>
          </cell>
          <cell r="BI116">
            <v>0.45837671398419899</v>
          </cell>
          <cell r="BJ116">
            <v>0.53988964603959799</v>
          </cell>
          <cell r="BK116">
            <v>0.52938587084064403</v>
          </cell>
          <cell r="BL116">
            <v>0.52996394073963404</v>
          </cell>
          <cell r="BM116">
            <v>0.520422713741586</v>
          </cell>
          <cell r="BN116">
            <v>0.54166074087141902</v>
          </cell>
          <cell r="BO116">
            <v>0.49219345397417402</v>
          </cell>
          <cell r="BP116">
            <v>0.44689898816231599</v>
          </cell>
          <cell r="BQ116">
            <v>0.48957860434207101</v>
          </cell>
          <cell r="BR116">
            <v>0.543556682338177</v>
          </cell>
          <cell r="BS116">
            <v>0.526379877986351</v>
          </cell>
        </row>
        <row r="117">
          <cell r="H117">
            <v>0.57927611773682897</v>
          </cell>
          <cell r="I117">
            <v>0.58855338569222504</v>
          </cell>
          <cell r="J117">
            <v>0.60332821164672701</v>
          </cell>
          <cell r="K117">
            <v>0.53708605325317404</v>
          </cell>
          <cell r="L117">
            <v>0.41881581171385501</v>
          </cell>
          <cell r="M117">
            <v>0.53262116961941697</v>
          </cell>
          <cell r="N117">
            <v>0.600230856517457</v>
          </cell>
          <cell r="O117">
            <v>0.58841055150224397</v>
          </cell>
          <cell r="P117">
            <v>0.58182716334380502</v>
          </cell>
          <cell r="Q117">
            <v>0.58284738930191504</v>
          </cell>
          <cell r="R117">
            <v>0.59170101176949996</v>
          </cell>
          <cell r="S117">
            <v>0.53243489924804999</v>
          </cell>
          <cell r="T117">
            <v>0.42880867708737602</v>
          </cell>
          <cell r="U117">
            <v>0.53272194638599002</v>
          </cell>
          <cell r="V117">
            <v>0.59331142600595599</v>
          </cell>
          <cell r="W117">
            <v>0.583185807405731</v>
          </cell>
          <cell r="X117">
            <v>0.57891337732203796</v>
          </cell>
          <cell r="Y117">
            <v>0.57939061713473405</v>
          </cell>
          <cell r="Z117">
            <v>0.57814998393417105</v>
          </cell>
          <cell r="AA117">
            <v>0.52064561054102998</v>
          </cell>
          <cell r="AB117">
            <v>0.42374693440273498</v>
          </cell>
          <cell r="AC117">
            <v>0.53118283739275796</v>
          </cell>
          <cell r="AD117">
            <v>0.60318563482223098</v>
          </cell>
          <cell r="AE117">
            <v>0.58601658691996905</v>
          </cell>
          <cell r="AF117">
            <v>0.57879996723511795</v>
          </cell>
          <cell r="AG117">
            <v>0.57324390398482095</v>
          </cell>
          <cell r="AH117">
            <v>0.59259530819535799</v>
          </cell>
          <cell r="AI117">
            <v>0.51743412799216604</v>
          </cell>
          <cell r="AJ117">
            <v>0.42597093344503101</v>
          </cell>
          <cell r="AK117">
            <v>0.51707456365152105</v>
          </cell>
          <cell r="AL117">
            <v>0.585727073924043</v>
          </cell>
          <cell r="AM117">
            <v>0.57348339172945995</v>
          </cell>
          <cell r="AN117">
            <v>0.58110335747491904</v>
          </cell>
          <cell r="AO117">
            <v>0.57748128596044102</v>
          </cell>
          <cell r="AP117">
            <v>0.58354432001260403</v>
          </cell>
          <cell r="AQ117">
            <v>0.529988883202821</v>
          </cell>
          <cell r="AR117">
            <v>0.45978829512909403</v>
          </cell>
          <cell r="AS117">
            <v>0.53599294714606804</v>
          </cell>
          <cell r="AT117">
            <v>0.58560101473414705</v>
          </cell>
          <cell r="AU117">
            <v>0.574617044781361</v>
          </cell>
          <cell r="AV117">
            <v>0.57191082640476498</v>
          </cell>
          <cell r="AW117">
            <v>0.57690020934413</v>
          </cell>
          <cell r="AX117">
            <v>0.59257225094365595</v>
          </cell>
          <cell r="AY117">
            <v>0.52364965783609796</v>
          </cell>
          <cell r="AZ117">
            <v>0.45986261261815198</v>
          </cell>
          <cell r="BA117">
            <v>0.52478474662298602</v>
          </cell>
          <cell r="BB117">
            <v>0.59375313677043096</v>
          </cell>
          <cell r="BC117">
            <v>0.58058448575703303</v>
          </cell>
          <cell r="BD117">
            <v>0.56794421324951005</v>
          </cell>
          <cell r="BE117">
            <v>0.57759959103108605</v>
          </cell>
          <cell r="BF117">
            <v>0.59687729097077902</v>
          </cell>
          <cell r="BG117">
            <v>0.51837782393854603</v>
          </cell>
          <cell r="BH117">
            <v>0.45369031168545498</v>
          </cell>
          <cell r="BI117">
            <v>0.51527030651347405</v>
          </cell>
          <cell r="BJ117">
            <v>0.59328957867138798</v>
          </cell>
          <cell r="BK117">
            <v>0.57791270698074204</v>
          </cell>
          <cell r="BL117">
            <v>0.57379721253981097</v>
          </cell>
          <cell r="BM117">
            <v>0.56889454798036199</v>
          </cell>
          <cell r="BN117">
            <v>0.592178732508852</v>
          </cell>
          <cell r="BO117">
            <v>0.54767238782957905</v>
          </cell>
          <cell r="BP117">
            <v>0.49968486404066098</v>
          </cell>
          <cell r="BQ117">
            <v>0.54439822782882197</v>
          </cell>
          <cell r="BR117">
            <v>0.59391371739296495</v>
          </cell>
          <cell r="BS117">
            <v>0.57425501794558897</v>
          </cell>
        </row>
        <row r="118">
          <cell r="H118">
            <v>0.61280875469899498</v>
          </cell>
          <cell r="I118">
            <v>0.62308166395352504</v>
          </cell>
          <cell r="J118">
            <v>0.64261250006484305</v>
          </cell>
          <cell r="K118">
            <v>0.58169120858902001</v>
          </cell>
          <cell r="L118">
            <v>0.469896432386332</v>
          </cell>
          <cell r="M118">
            <v>0.57663731260582096</v>
          </cell>
          <cell r="N118">
            <v>0.63919656777081002</v>
          </cell>
          <cell r="O118">
            <v>0.62293496749277699</v>
          </cell>
          <cell r="P118">
            <v>0.615680217459454</v>
          </cell>
          <cell r="Q118">
            <v>0.61733268136184305</v>
          </cell>
          <cell r="R118">
            <v>0.63066384787593499</v>
          </cell>
          <cell r="S118">
            <v>0.57587319616823995</v>
          </cell>
          <cell r="T118">
            <v>0.47908305095935999</v>
          </cell>
          <cell r="U118">
            <v>0.57704897099214003</v>
          </cell>
          <cell r="V118">
            <v>0.63250825379344799</v>
          </cell>
          <cell r="W118">
            <v>0.61858487578150501</v>
          </cell>
          <cell r="X118">
            <v>0.61242196178057395</v>
          </cell>
          <cell r="Y118">
            <v>0.61437230691647404</v>
          </cell>
          <cell r="Z118">
            <v>0.61748219886759603</v>
          </cell>
          <cell r="AA118">
            <v>0.56398219739783795</v>
          </cell>
          <cell r="AB118">
            <v>0.46751701794980799</v>
          </cell>
          <cell r="AC118">
            <v>0.57486378690010898</v>
          </cell>
          <cell r="AD118">
            <v>0.64181667612409299</v>
          </cell>
          <cell r="AE118">
            <v>0.62112531192035603</v>
          </cell>
          <cell r="AF118">
            <v>0.61184705795290295</v>
          </cell>
          <cell r="AG118">
            <v>0.61046480717219098</v>
          </cell>
          <cell r="AH118">
            <v>0.63209652547777095</v>
          </cell>
          <cell r="AI118">
            <v>0.56162369587687</v>
          </cell>
          <cell r="AJ118">
            <v>0.46131521144531301</v>
          </cell>
          <cell r="AK118">
            <v>0.56078956169745797</v>
          </cell>
          <cell r="AL118">
            <v>0.62384291893108401</v>
          </cell>
          <cell r="AM118">
            <v>0.60981739978554095</v>
          </cell>
          <cell r="AN118">
            <v>0.61560492694378299</v>
          </cell>
          <cell r="AO118">
            <v>0.61395434189954901</v>
          </cell>
          <cell r="AP118">
            <v>0.62233006101518495</v>
          </cell>
          <cell r="AQ118">
            <v>0.57167537300041404</v>
          </cell>
          <cell r="AR118">
            <v>0.49740784034207403</v>
          </cell>
          <cell r="AS118">
            <v>0.57824836911685296</v>
          </cell>
          <cell r="AT118">
            <v>0.62356927017844399</v>
          </cell>
          <cell r="AU118">
            <v>0.61055372612620695</v>
          </cell>
          <cell r="AV118">
            <v>0.60540676625730305</v>
          </cell>
          <cell r="AW118">
            <v>0.61273704597201295</v>
          </cell>
          <cell r="AX118">
            <v>0.63036024424874804</v>
          </cell>
          <cell r="AY118">
            <v>0.56591312962551599</v>
          </cell>
          <cell r="AZ118">
            <v>0.49694537056309501</v>
          </cell>
          <cell r="BA118">
            <v>0.56689306683157503</v>
          </cell>
          <cell r="BB118">
            <v>0.632264434771032</v>
          </cell>
          <cell r="BC118">
            <v>0.61703555832396295</v>
          </cell>
          <cell r="BD118">
            <v>0.59995269001052798</v>
          </cell>
          <cell r="BE118">
            <v>0.61302954663505704</v>
          </cell>
          <cell r="BF118">
            <v>0.63454624924395298</v>
          </cell>
          <cell r="BG118">
            <v>0.56103367469145904</v>
          </cell>
          <cell r="BH118">
            <v>0.49213081628990102</v>
          </cell>
          <cell r="BI118">
            <v>0.55851755916477097</v>
          </cell>
          <cell r="BJ118">
            <v>0.63277157102855797</v>
          </cell>
          <cell r="BK118">
            <v>0.61432477515297601</v>
          </cell>
          <cell r="BL118">
            <v>0.60692578960195798</v>
          </cell>
          <cell r="BM118">
            <v>0.605154339061307</v>
          </cell>
          <cell r="BN118">
            <v>0.63170037014435998</v>
          </cell>
          <cell r="BO118">
            <v>0.58877723576881102</v>
          </cell>
          <cell r="BP118">
            <v>0.54005593969047905</v>
          </cell>
          <cell r="BQ118">
            <v>0.58547223802628301</v>
          </cell>
          <cell r="BR118">
            <v>0.63216369125560201</v>
          </cell>
          <cell r="BS118">
            <v>0.61010454785768697</v>
          </cell>
        </row>
        <row r="119">
          <cell r="H119">
            <v>0.63863995985066602</v>
          </cell>
          <cell r="I119">
            <v>0.64919635517610597</v>
          </cell>
          <cell r="J119">
            <v>0.671791330479655</v>
          </cell>
          <cell r="K119">
            <v>0.61533720085900401</v>
          </cell>
          <cell r="L119">
            <v>0.50935356163496304</v>
          </cell>
          <cell r="M119">
            <v>0.60995077096161299</v>
          </cell>
          <cell r="N119">
            <v>0.66822951093364202</v>
          </cell>
          <cell r="O119">
            <v>0.649114174769298</v>
          </cell>
          <cell r="P119">
            <v>0.64182015868469799</v>
          </cell>
          <cell r="Q119">
            <v>0.64440327704683897</v>
          </cell>
          <cell r="R119">
            <v>0.65978292514850401</v>
          </cell>
          <cell r="S119">
            <v>0.60898240687013006</v>
          </cell>
          <cell r="T119">
            <v>0.51807600023789901</v>
          </cell>
          <cell r="U119">
            <v>0.61083825278431003</v>
          </cell>
          <cell r="V119">
            <v>0.66234058071741797</v>
          </cell>
          <cell r="W119">
            <v>0.64538310991839598</v>
          </cell>
          <cell r="X119">
            <v>0.63829947767071005</v>
          </cell>
          <cell r="Y119">
            <v>0.64183790609715097</v>
          </cell>
          <cell r="Z119">
            <v>0.64690836902151805</v>
          </cell>
          <cell r="AA119">
            <v>0.59757206645903505</v>
          </cell>
          <cell r="AB119">
            <v>0.50414949208673099</v>
          </cell>
          <cell r="AC119">
            <v>0.60788885061507103</v>
          </cell>
          <cell r="AD119">
            <v>0.67169464231693998</v>
          </cell>
          <cell r="AE119">
            <v>0.64760120829149703</v>
          </cell>
          <cell r="AF119">
            <v>0.63746133459730003</v>
          </cell>
          <cell r="AG119">
            <v>0.63861741619702705</v>
          </cell>
          <cell r="AH119">
            <v>0.66146031183393394</v>
          </cell>
          <cell r="AI119">
            <v>0.59543009433695004</v>
          </cell>
          <cell r="AJ119">
            <v>0.49291605706201203</v>
          </cell>
          <cell r="AK119">
            <v>0.59392347902663201</v>
          </cell>
          <cell r="AL119">
            <v>0.65339570754460996</v>
          </cell>
          <cell r="AM119">
            <v>0.63725579529409004</v>
          </cell>
          <cell r="AN119">
            <v>0.64223022175690503</v>
          </cell>
          <cell r="AO119">
            <v>0.64196634725884605</v>
          </cell>
          <cell r="AP119">
            <v>0.65149091966232398</v>
          </cell>
          <cell r="AQ119">
            <v>0.60380033768568497</v>
          </cell>
          <cell r="AR119">
            <v>0.52965565556555605</v>
          </cell>
          <cell r="AS119">
            <v>0.61038421998000503</v>
          </cell>
          <cell r="AT119">
            <v>0.65368743574160604</v>
          </cell>
          <cell r="AU119">
            <v>0.63788781189892396</v>
          </cell>
          <cell r="AV119">
            <v>0.63127626861984398</v>
          </cell>
          <cell r="AW119">
            <v>0.63997039582799997</v>
          </cell>
          <cell r="AX119">
            <v>0.65959863432816801</v>
          </cell>
          <cell r="AY119">
            <v>0.59890005168126403</v>
          </cell>
          <cell r="AZ119">
            <v>0.52652216757617798</v>
          </cell>
          <cell r="BA119">
            <v>0.599548931572215</v>
          </cell>
          <cell r="BB119">
            <v>0.66124089333645497</v>
          </cell>
          <cell r="BC119">
            <v>0.64453139692627104</v>
          </cell>
          <cell r="BD119">
            <v>0.62474508445612797</v>
          </cell>
          <cell r="BE119">
            <v>0.64115211870427902</v>
          </cell>
          <cell r="BF119">
            <v>0.66478250222000801</v>
          </cell>
          <cell r="BG119">
            <v>0.594381782434245</v>
          </cell>
          <cell r="BH119">
            <v>0.522015136716381</v>
          </cell>
          <cell r="BI119">
            <v>0.59129697678564797</v>
          </cell>
          <cell r="BJ119">
            <v>0.66221891855105997</v>
          </cell>
          <cell r="BK119">
            <v>0.641937889878885</v>
          </cell>
          <cell r="BL119">
            <v>0.63262313500380296</v>
          </cell>
          <cell r="BM119">
            <v>0.63284547112530798</v>
          </cell>
          <cell r="BN119">
            <v>0.66138233825457604</v>
          </cell>
          <cell r="BO119">
            <v>0.62031379695089295</v>
          </cell>
          <cell r="BP119">
            <v>0.57148290517274902</v>
          </cell>
          <cell r="BQ119">
            <v>0.61682316626908795</v>
          </cell>
          <cell r="BR119">
            <v>0.66121106378546601</v>
          </cell>
          <cell r="BS119">
            <v>0.63757961070938896</v>
          </cell>
        </row>
        <row r="120">
          <cell r="H120">
            <v>0.65895604470194202</v>
          </cell>
          <cell r="I120">
            <v>0.67008989622576398</v>
          </cell>
          <cell r="J120">
            <v>0.69423947851512902</v>
          </cell>
          <cell r="K120">
            <v>0.64133660878971099</v>
          </cell>
          <cell r="L120">
            <v>0.54017504451865905</v>
          </cell>
          <cell r="M120">
            <v>0.63571263461270799</v>
          </cell>
          <cell r="N120">
            <v>0.69060942154860006</v>
          </cell>
          <cell r="O120">
            <v>0.66989167077614997</v>
          </cell>
          <cell r="P120">
            <v>0.66240670392191603</v>
          </cell>
          <cell r="Q120">
            <v>0.66592554656500802</v>
          </cell>
          <cell r="R120">
            <v>0.68227190179436603</v>
          </cell>
          <cell r="S120">
            <v>0.63499262118230204</v>
          </cell>
          <cell r="T120">
            <v>0.54847520338798705</v>
          </cell>
          <cell r="U120">
            <v>0.63703318461949698</v>
          </cell>
          <cell r="V120">
            <v>0.685332176195528</v>
          </cell>
          <cell r="W120">
            <v>0.66624588457289702</v>
          </cell>
          <cell r="X120">
            <v>0.65866382892449504</v>
          </cell>
          <cell r="Y120">
            <v>0.66350793083166704</v>
          </cell>
          <cell r="Z120">
            <v>0.66964947298531996</v>
          </cell>
          <cell r="AA120">
            <v>0.62386660421624096</v>
          </cell>
          <cell r="AB120">
            <v>0.53399094764324895</v>
          </cell>
          <cell r="AC120">
            <v>0.63400609674169695</v>
          </cell>
          <cell r="AD120">
            <v>0.69467166100176603</v>
          </cell>
          <cell r="AE120">
            <v>0.66862641326752603</v>
          </cell>
          <cell r="AF120">
            <v>0.65773263921902103</v>
          </cell>
          <cell r="AG120">
            <v>0.66043626571943304</v>
          </cell>
          <cell r="AH120">
            <v>0.68406230662709999</v>
          </cell>
          <cell r="AI120">
            <v>0.62173275361797398</v>
          </cell>
          <cell r="AJ120">
            <v>0.52049720516417797</v>
          </cell>
          <cell r="AK120">
            <v>0.61994173708857903</v>
          </cell>
          <cell r="AL120">
            <v>0.67748578213094701</v>
          </cell>
          <cell r="AM120">
            <v>0.65861373374282595</v>
          </cell>
          <cell r="AN120">
            <v>0.66320061749481796</v>
          </cell>
          <cell r="AO120">
            <v>0.66383408286407097</v>
          </cell>
          <cell r="AP120">
            <v>0.67409608027141099</v>
          </cell>
          <cell r="AQ120">
            <v>0.62910259293517601</v>
          </cell>
          <cell r="AR120">
            <v>0.55645221684409596</v>
          </cell>
          <cell r="AS120">
            <v>0.63574619306131397</v>
          </cell>
          <cell r="AT120">
            <v>0.67714939515525396</v>
          </cell>
          <cell r="AU120">
            <v>0.65949221936353297</v>
          </cell>
          <cell r="AV120">
            <v>0.65163589122672605</v>
          </cell>
          <cell r="AW120">
            <v>0.66202756198837698</v>
          </cell>
          <cell r="AX120">
            <v>0.68315221462268505</v>
          </cell>
          <cell r="AY120">
            <v>0.62459421258048797</v>
          </cell>
          <cell r="AZ120">
            <v>0.55077779244841596</v>
          </cell>
          <cell r="BA120">
            <v>0.62534869440144603</v>
          </cell>
          <cell r="BB120">
            <v>0.68381715791030495</v>
          </cell>
          <cell r="BC120">
            <v>0.66588720832540405</v>
          </cell>
          <cell r="BD120">
            <v>0.64427640414190501</v>
          </cell>
          <cell r="BE120">
            <v>0.66315638401063204</v>
          </cell>
          <cell r="BF120">
            <v>0.68845498525381799</v>
          </cell>
          <cell r="BG120">
            <v>0.62040107713985404</v>
          </cell>
          <cell r="BH120">
            <v>0.545850429854703</v>
          </cell>
          <cell r="BI120">
            <v>0.61720350800190305</v>
          </cell>
          <cell r="BJ120">
            <v>0.68501147462975498</v>
          </cell>
          <cell r="BK120">
            <v>0.66334711152831705</v>
          </cell>
          <cell r="BL120">
            <v>0.65289264052039797</v>
          </cell>
          <cell r="BM120">
            <v>0.65447877000833499</v>
          </cell>
          <cell r="BN120">
            <v>0.68422609995942296</v>
          </cell>
          <cell r="BO120">
            <v>0.64512876659255103</v>
          </cell>
          <cell r="BP120">
            <v>0.59627812249076495</v>
          </cell>
          <cell r="BQ120">
            <v>0.64155556946358405</v>
          </cell>
          <cell r="BR120">
            <v>0.68369061948957199</v>
          </cell>
          <cell r="BS120">
            <v>0.65905373749082397</v>
          </cell>
        </row>
        <row r="121">
          <cell r="H121">
            <v>0.67547059224456796</v>
          </cell>
          <cell r="I121">
            <v>0.68722271027620796</v>
          </cell>
          <cell r="J121">
            <v>0.71212432333346498</v>
          </cell>
          <cell r="K121">
            <v>0.66231207298167105</v>
          </cell>
          <cell r="L121">
            <v>0.56480526435852596</v>
          </cell>
          <cell r="M121">
            <v>0.65653183156091899</v>
          </cell>
          <cell r="N121">
            <v>0.70847223367748202</v>
          </cell>
          <cell r="O121">
            <v>0.68711076747470301</v>
          </cell>
          <cell r="P121">
            <v>0.67915395766606201</v>
          </cell>
          <cell r="Q121">
            <v>0.68340026215099403</v>
          </cell>
          <cell r="R121">
            <v>0.70025306205248405</v>
          </cell>
          <cell r="S121">
            <v>0.65591384499775995</v>
          </cell>
          <cell r="T121">
            <v>0.57274606485716295</v>
          </cell>
          <cell r="U121">
            <v>0.65802043110321895</v>
          </cell>
          <cell r="V121">
            <v>0.70367989991495505</v>
          </cell>
          <cell r="W121">
            <v>0.68331707148593002</v>
          </cell>
          <cell r="X121">
            <v>0.67521435195389401</v>
          </cell>
          <cell r="Y121">
            <v>0.68104464387724395</v>
          </cell>
          <cell r="Z121">
            <v>0.68784317134078399</v>
          </cell>
          <cell r="AA121">
            <v>0.64502075740019704</v>
          </cell>
          <cell r="AB121">
            <v>0.558170706614037</v>
          </cell>
          <cell r="AC121">
            <v>0.65496171479802801</v>
          </cell>
          <cell r="AD121">
            <v>0.71297125603727496</v>
          </cell>
          <cell r="AE121">
            <v>0.68579379048116595</v>
          </cell>
          <cell r="AF121">
            <v>0.67426148729860003</v>
          </cell>
          <cell r="AG121">
            <v>0.677937468146387</v>
          </cell>
          <cell r="AH121">
            <v>0.70273846715440602</v>
          </cell>
          <cell r="AI121">
            <v>0.64291017135304596</v>
          </cell>
          <cell r="AJ121">
            <v>0.54368334524391204</v>
          </cell>
          <cell r="AK121">
            <v>0.64110803817074202</v>
          </cell>
          <cell r="AL121">
            <v>0.69669303144307804</v>
          </cell>
          <cell r="AM121">
            <v>0.67611930039228596</v>
          </cell>
          <cell r="AN121">
            <v>0.68027550583286001</v>
          </cell>
          <cell r="AO121">
            <v>0.68147522126620597</v>
          </cell>
          <cell r="AP121">
            <v>0.69223156599726898</v>
          </cell>
          <cell r="AQ121">
            <v>0.64948722985549701</v>
          </cell>
          <cell r="AR121">
            <v>0.57872019945058795</v>
          </cell>
          <cell r="AS121">
            <v>0.65623872383002002</v>
          </cell>
          <cell r="AT121">
            <v>0.69593191629610696</v>
          </cell>
          <cell r="AU121">
            <v>0.67726842966651302</v>
          </cell>
          <cell r="AV121">
            <v>0.66817627301723304</v>
          </cell>
          <cell r="AW121">
            <v>0.68001694960409598</v>
          </cell>
          <cell r="AX121">
            <v>0.70218161663795697</v>
          </cell>
          <cell r="AY121">
            <v>0.64529877145530401</v>
          </cell>
          <cell r="AZ121">
            <v>0.570954011141666</v>
          </cell>
          <cell r="BA121">
            <v>0.64602867198612102</v>
          </cell>
          <cell r="BB121">
            <v>0.70214868473724101</v>
          </cell>
          <cell r="BC121">
            <v>0.68338124559017699</v>
          </cell>
          <cell r="BD121">
            <v>0.660151359620611</v>
          </cell>
          <cell r="BE121">
            <v>0.68080490415980399</v>
          </cell>
          <cell r="BF121">
            <v>0.70726086276817601</v>
          </cell>
          <cell r="BG121">
            <v>0.64124342066572904</v>
          </cell>
          <cell r="BH121">
            <v>0.56545326863502099</v>
          </cell>
          <cell r="BI121">
            <v>0.63828910415986595</v>
          </cell>
          <cell r="BJ121">
            <v>0.70325124739132805</v>
          </cell>
          <cell r="BK121">
            <v>0.68069887523990802</v>
          </cell>
          <cell r="BL121">
            <v>0.66938199607613103</v>
          </cell>
          <cell r="BM121">
            <v>0.67219743654455799</v>
          </cell>
          <cell r="BN121">
            <v>0.70243240937184503</v>
          </cell>
          <cell r="BO121">
            <v>0.66501851023307001</v>
          </cell>
          <cell r="BP121">
            <v>0.61638971941043796</v>
          </cell>
          <cell r="BQ121">
            <v>0.66143757916524604</v>
          </cell>
          <cell r="BR121">
            <v>0.70180138116970603</v>
          </cell>
          <cell r="BS121">
            <v>0.67657569672614504</v>
          </cell>
        </row>
        <row r="122">
          <cell r="H122">
            <v>0.68913746855084101</v>
          </cell>
          <cell r="I122">
            <v>0.70130430268208899</v>
          </cell>
          <cell r="J122">
            <v>0.72670495456655104</v>
          </cell>
          <cell r="K122">
            <v>0.67955428747852997</v>
          </cell>
          <cell r="L122">
            <v>0.58489157239012401</v>
          </cell>
          <cell r="M122">
            <v>0.67368252377481097</v>
          </cell>
          <cell r="N122">
            <v>0.72305515192161696</v>
          </cell>
          <cell r="O122">
            <v>0.70142765445691801</v>
          </cell>
          <cell r="P122">
            <v>0.69301997900426004</v>
          </cell>
          <cell r="Q122">
            <v>0.69783751921344095</v>
          </cell>
          <cell r="R122">
            <v>0.71495216172174703</v>
          </cell>
          <cell r="S122">
            <v>0.67314060549209498</v>
          </cell>
          <cell r="T122">
            <v>0.59255800770731404</v>
          </cell>
          <cell r="U122">
            <v>0.67522733716973005</v>
          </cell>
          <cell r="V122">
            <v>0.718656621585686</v>
          </cell>
          <cell r="W122">
            <v>0.69754933209980396</v>
          </cell>
          <cell r="X122">
            <v>0.68890985243904701</v>
          </cell>
          <cell r="Y122">
            <v>0.69546369468639502</v>
          </cell>
          <cell r="Z122">
            <v>0.70272284739165303</v>
          </cell>
          <cell r="AA122">
            <v>0.66239094838400503</v>
          </cell>
          <cell r="AB122">
            <v>0.57799023205938704</v>
          </cell>
          <cell r="AC122">
            <v>0.67209937834158695</v>
          </cell>
          <cell r="AD122">
            <v>0.72788587268558502</v>
          </cell>
          <cell r="AE122">
            <v>0.70008934755688601</v>
          </cell>
          <cell r="AF122">
            <v>0.68796369463706597</v>
          </cell>
          <cell r="AG122">
            <v>0.69227974613558296</v>
          </cell>
          <cell r="AH122">
            <v>0.71851086142206</v>
          </cell>
          <cell r="AI122">
            <v>0.66038823560432003</v>
          </cell>
          <cell r="AJ122">
            <v>0.56295634303906406</v>
          </cell>
          <cell r="AK122">
            <v>0.65858982575587799</v>
          </cell>
          <cell r="AL122">
            <v>0.71236067928217495</v>
          </cell>
          <cell r="AM122">
            <v>0.690850156470316</v>
          </cell>
          <cell r="AN122">
            <v>0.69441910578978805</v>
          </cell>
          <cell r="AO122">
            <v>0.69599414627616896</v>
          </cell>
          <cell r="AP122">
            <v>0.70727909921412002</v>
          </cell>
          <cell r="AQ122">
            <v>0.66631636940625605</v>
          </cell>
          <cell r="AR122">
            <v>0.59717769777664997</v>
          </cell>
          <cell r="AS122">
            <v>0.67310683966265705</v>
          </cell>
          <cell r="AT122">
            <v>0.71130071397930095</v>
          </cell>
          <cell r="AU122">
            <v>0.69203909762598603</v>
          </cell>
          <cell r="AV122">
            <v>0.68186483737105696</v>
          </cell>
          <cell r="AW122">
            <v>0.69478318276081297</v>
          </cell>
          <cell r="AX122">
            <v>0.71770136413616503</v>
          </cell>
          <cell r="AY122">
            <v>0.66229167914754905</v>
          </cell>
          <cell r="AZ122">
            <v>0.58799751399342703</v>
          </cell>
          <cell r="BA122">
            <v>0.662939574827211</v>
          </cell>
          <cell r="BB122">
            <v>0.71756356261933996</v>
          </cell>
          <cell r="BC122">
            <v>0.69781746833296698</v>
          </cell>
          <cell r="BD122">
            <v>0.673354227897351</v>
          </cell>
          <cell r="BE122">
            <v>0.69527549471594097</v>
          </cell>
          <cell r="BF122">
            <v>0.72255828703327596</v>
          </cell>
          <cell r="BG122">
            <v>0.65829437929843404</v>
          </cell>
          <cell r="BH122">
            <v>0.58199771967762304</v>
          </cell>
          <cell r="BI122">
            <v>0.65565510024572005</v>
          </cell>
          <cell r="BJ122">
            <v>0.71826186072384002</v>
          </cell>
          <cell r="BK122">
            <v>0.69520776525725703</v>
          </cell>
          <cell r="BL122">
            <v>0.68303417027091096</v>
          </cell>
          <cell r="BM122">
            <v>0.68685647137604999</v>
          </cell>
          <cell r="BN122">
            <v>0.71727904277483501</v>
          </cell>
          <cell r="BO122">
            <v>0.68132726474153704</v>
          </cell>
          <cell r="BP122">
            <v>0.63297341559430398</v>
          </cell>
          <cell r="BQ122">
            <v>0.67771902271710904</v>
          </cell>
          <cell r="BR122">
            <v>0.71663393131800202</v>
          </cell>
          <cell r="BS122">
            <v>0.69108189477374604</v>
          </cell>
        </row>
        <row r="123">
          <cell r="H123">
            <v>0.71020491618531101</v>
          </cell>
          <cell r="I123">
            <v>0.72301944382224603</v>
          </cell>
          <cell r="J123">
            <v>0.74891725877061399</v>
          </cell>
          <cell r="K123">
            <v>0.70588271745850195</v>
          </cell>
          <cell r="L123">
            <v>0.615447006056557</v>
          </cell>
          <cell r="M123">
            <v>0.69995791776057603</v>
          </cell>
          <cell r="N123">
            <v>0.74533588885379798</v>
          </cell>
          <cell r="O123">
            <v>0.72338035929803302</v>
          </cell>
          <cell r="P123">
            <v>0.71440337122670095</v>
          </cell>
          <cell r="Q123">
            <v>0.72001675566999701</v>
          </cell>
          <cell r="R123">
            <v>0.73778887006456595</v>
          </cell>
          <cell r="S123">
            <v>0.69940987307324198</v>
          </cell>
          <cell r="T123">
            <v>0.62278483354131997</v>
          </cell>
          <cell r="U123">
            <v>0.70156717638101396</v>
          </cell>
          <cell r="V123">
            <v>0.74149533465117701</v>
          </cell>
          <cell r="W123">
            <v>0.71969925392745604</v>
          </cell>
          <cell r="X123">
            <v>0.71004132443704504</v>
          </cell>
          <cell r="Y123">
            <v>0.71757996159890702</v>
          </cell>
          <cell r="Z123">
            <v>0.726188656576361</v>
          </cell>
          <cell r="AA123">
            <v>0.68901779535261398</v>
          </cell>
          <cell r="AB123">
            <v>0.60821941316477102</v>
          </cell>
          <cell r="AC123">
            <v>0.69826979876041295</v>
          </cell>
          <cell r="AD123">
            <v>0.75060188987424104</v>
          </cell>
          <cell r="AE123">
            <v>0.72227730655147804</v>
          </cell>
          <cell r="AF123">
            <v>0.709107775981486</v>
          </cell>
          <cell r="AG123">
            <v>0.71456949756326005</v>
          </cell>
          <cell r="AH123">
            <v>0.742520212198028</v>
          </cell>
          <cell r="AI123">
            <v>0.68734042771520498</v>
          </cell>
          <cell r="AJ123">
            <v>0.59271663760815296</v>
          </cell>
          <cell r="AK123">
            <v>0.685355591471554</v>
          </cell>
          <cell r="AL123">
            <v>0.73623991872497196</v>
          </cell>
          <cell r="AM123">
            <v>0.71366037038201002</v>
          </cell>
          <cell r="AN123">
            <v>0.71624143877017898</v>
          </cell>
          <cell r="AO123">
            <v>0.71831169071356904</v>
          </cell>
          <cell r="AP123">
            <v>0.73117177248634202</v>
          </cell>
          <cell r="AQ123">
            <v>0.69230515689227301</v>
          </cell>
          <cell r="AR123">
            <v>0.62564137915607199</v>
          </cell>
          <cell r="AS123">
            <v>0.69897524383361498</v>
          </cell>
          <cell r="AT123">
            <v>0.73478290566324</v>
          </cell>
          <cell r="AU123">
            <v>0.71494996721152704</v>
          </cell>
          <cell r="AV123">
            <v>0.702969620880464</v>
          </cell>
          <cell r="AW123">
            <v>0.71739972644112804</v>
          </cell>
          <cell r="AX123">
            <v>0.74135171642219699</v>
          </cell>
          <cell r="AY123">
            <v>0.688344481540764</v>
          </cell>
          <cell r="AZ123">
            <v>0.61546467019017803</v>
          </cell>
          <cell r="BA123">
            <v>0.68887526485898598</v>
          </cell>
          <cell r="BB123">
            <v>0.74125672518837704</v>
          </cell>
          <cell r="BC123">
            <v>0.72009395444069302</v>
          </cell>
          <cell r="BD123">
            <v>0.69379379367276806</v>
          </cell>
          <cell r="BE123">
            <v>0.71741021148728401</v>
          </cell>
          <cell r="BF123">
            <v>0.74582070903599895</v>
          </cell>
          <cell r="BG123">
            <v>0.68450098244123403</v>
          </cell>
          <cell r="BH123">
            <v>0.60823211468063298</v>
          </cell>
          <cell r="BI123">
            <v>0.682105441858045</v>
          </cell>
          <cell r="BJ123">
            <v>0.74161227404375696</v>
          </cell>
          <cell r="BK123">
            <v>0.71757014851395995</v>
          </cell>
          <cell r="BL123">
            <v>0.70409192685018596</v>
          </cell>
          <cell r="BM123">
            <v>0.70944442253935203</v>
          </cell>
          <cell r="BN123">
            <v>0.73990309542248101</v>
          </cell>
          <cell r="BO123">
            <v>0.70629796515494703</v>
          </cell>
          <cell r="BP123">
            <v>0.65855056528129297</v>
          </cell>
          <cell r="BQ123">
            <v>0.702693302009058</v>
          </cell>
          <cell r="BR123">
            <v>0.73931945738125704</v>
          </cell>
          <cell r="BS123">
            <v>0.71347295205990202</v>
          </cell>
        </row>
        <row r="124">
          <cell r="H124">
            <v>0.73783083370243796</v>
          </cell>
          <cell r="I124">
            <v>0.75132496603877197</v>
          </cell>
          <cell r="J124">
            <v>0.77782697739459805</v>
          </cell>
          <cell r="K124">
            <v>0.73959860081767104</v>
          </cell>
          <cell r="L124">
            <v>0.65458365295844201</v>
          </cell>
          <cell r="M124">
            <v>0.73370651959014899</v>
          </cell>
          <cell r="N124">
            <v>0.77449359142677898</v>
          </cell>
          <cell r="O124">
            <v>0.75185054857509004</v>
          </cell>
          <cell r="P124">
            <v>0.74245234251775005</v>
          </cell>
          <cell r="Q124">
            <v>0.74883194305593104</v>
          </cell>
          <cell r="R124">
            <v>0.768097004034765</v>
          </cell>
          <cell r="S124">
            <v>0.733113283240025</v>
          </cell>
          <cell r="T124">
            <v>0.66154328357721603</v>
          </cell>
          <cell r="U124">
            <v>0.73560511122213701</v>
          </cell>
          <cell r="V124">
            <v>0.77092245589258301</v>
          </cell>
          <cell r="W124">
            <v>0.748630364727222</v>
          </cell>
          <cell r="X124">
            <v>0.73780026972784496</v>
          </cell>
          <cell r="Y124">
            <v>0.74633481326294104</v>
          </cell>
          <cell r="Z124">
            <v>0.75732270324324102</v>
          </cell>
          <cell r="AA124">
            <v>0.72353230111775901</v>
          </cell>
          <cell r="AB124">
            <v>0.64707872857706195</v>
          </cell>
          <cell r="AC124">
            <v>0.73198606923763399</v>
          </cell>
          <cell r="AD124">
            <v>0.77977973645089005</v>
          </cell>
          <cell r="AE124">
            <v>0.75102216764166196</v>
          </cell>
          <cell r="AF124">
            <v>0.73685205376228602</v>
          </cell>
          <cell r="AG124">
            <v>0.74394873081064194</v>
          </cell>
          <cell r="AH124">
            <v>0.77332933596555098</v>
          </cell>
          <cell r="AI124">
            <v>0.72206430088255102</v>
          </cell>
          <cell r="AJ124">
            <v>0.63134274298655702</v>
          </cell>
          <cell r="AK124">
            <v>0.71982902557072503</v>
          </cell>
          <cell r="AL124">
            <v>0.766948406306181</v>
          </cell>
          <cell r="AM124">
            <v>0.74339264812596495</v>
          </cell>
          <cell r="AN124">
            <v>0.74491125347542697</v>
          </cell>
          <cell r="AO124">
            <v>0.74771075232753603</v>
          </cell>
          <cell r="AP124">
            <v>0.76207310079391299</v>
          </cell>
          <cell r="AQ124">
            <v>0.72607420494824004</v>
          </cell>
          <cell r="AR124">
            <v>0.66254244100654702</v>
          </cell>
          <cell r="AS124">
            <v>0.73237425862003902</v>
          </cell>
          <cell r="AT124">
            <v>0.76511162832917301</v>
          </cell>
          <cell r="AU124">
            <v>0.74475142903942604</v>
          </cell>
          <cell r="AV124">
            <v>0.73064780179002997</v>
          </cell>
          <cell r="AW124">
            <v>0.74673241708202798</v>
          </cell>
          <cell r="AX124">
            <v>0.771758086376235</v>
          </cell>
          <cell r="AY124">
            <v>0.72229803956314598</v>
          </cell>
          <cell r="AZ124">
            <v>0.65187771345233103</v>
          </cell>
          <cell r="BA124">
            <v>0.72253101261811004</v>
          </cell>
          <cell r="BB124">
            <v>0.77172897605431201</v>
          </cell>
          <cell r="BC124">
            <v>0.74923410260369905</v>
          </cell>
          <cell r="BD124">
            <v>0.72063252230386798</v>
          </cell>
          <cell r="BE124">
            <v>0.74606590627365399</v>
          </cell>
          <cell r="BF124">
            <v>0.77561830035360801</v>
          </cell>
          <cell r="BG124">
            <v>0.718624777242443</v>
          </cell>
          <cell r="BH124">
            <v>0.64382871935466901</v>
          </cell>
          <cell r="BI124">
            <v>0.71603293666037104</v>
          </cell>
          <cell r="BJ124">
            <v>0.77219114148002399</v>
          </cell>
          <cell r="BK124">
            <v>0.74666237289384796</v>
          </cell>
          <cell r="BL124">
            <v>0.73188394937338097</v>
          </cell>
          <cell r="BM124">
            <v>0.73886510581240805</v>
          </cell>
          <cell r="BN124">
            <v>0.76927650997131602</v>
          </cell>
          <cell r="BO124">
            <v>0.73860183562742898</v>
          </cell>
          <cell r="BP124">
            <v>0.69192888271493103</v>
          </cell>
          <cell r="BQ124">
            <v>0.73500290633579402</v>
          </cell>
          <cell r="BR124">
            <v>0.76872316731396995</v>
          </cell>
          <cell r="BS124">
            <v>0.74265733308603799</v>
          </cell>
        </row>
        <row r="125">
          <cell r="H125">
            <v>0.75501070745927201</v>
          </cell>
          <cell r="I125">
            <v>0.76878138492873305</v>
          </cell>
          <cell r="J125">
            <v>0.79598853420443505</v>
          </cell>
          <cell r="K125">
            <v>0.76018336581629797</v>
          </cell>
          <cell r="L125">
            <v>0.678478453041093</v>
          </cell>
          <cell r="M125">
            <v>0.75439550067807004</v>
          </cell>
          <cell r="N125">
            <v>0.792735634316732</v>
          </cell>
          <cell r="O125">
            <v>0.76941487233320205</v>
          </cell>
          <cell r="P125">
            <v>0.75990033513338895</v>
          </cell>
          <cell r="Q125">
            <v>0.76663223347186304</v>
          </cell>
          <cell r="R125">
            <v>0.78670095145780194</v>
          </cell>
          <cell r="S125">
            <v>0.75379624461126105</v>
          </cell>
          <cell r="T125">
            <v>0.68524438810898303</v>
          </cell>
          <cell r="U125">
            <v>0.75643834460752402</v>
          </cell>
          <cell r="V125">
            <v>0.78912945586352801</v>
          </cell>
          <cell r="W125">
            <v>0.76648154981143901</v>
          </cell>
          <cell r="X125">
            <v>0.755081106085433</v>
          </cell>
          <cell r="Y125">
            <v>0.76419189314737102</v>
          </cell>
          <cell r="Z125">
            <v>0.776436265254695</v>
          </cell>
          <cell r="AA125">
            <v>0.74466346121468896</v>
          </cell>
          <cell r="AB125">
            <v>0.67092060568815204</v>
          </cell>
          <cell r="AC125">
            <v>0.752685544918272</v>
          </cell>
          <cell r="AD125">
            <v>0.79771980092569295</v>
          </cell>
          <cell r="AE125">
            <v>0.76872305504180005</v>
          </cell>
          <cell r="AF125">
            <v>0.75410864589947602</v>
          </cell>
          <cell r="AG125">
            <v>0.76214723759039205</v>
          </cell>
          <cell r="AH125">
            <v>0.792188392616898</v>
          </cell>
          <cell r="AI125">
            <v>0.74328958505925802</v>
          </cell>
          <cell r="AJ125">
            <v>0.65509147145614199</v>
          </cell>
          <cell r="AK125">
            <v>0.74098145821607397</v>
          </cell>
          <cell r="AL125">
            <v>0.78577612839431199</v>
          </cell>
          <cell r="AM125">
            <v>0.76172516804374002</v>
          </cell>
          <cell r="AN125">
            <v>0.76276371397828402</v>
          </cell>
          <cell r="AO125">
            <v>0.76604883157632797</v>
          </cell>
          <cell r="AP125">
            <v>0.78108769574974302</v>
          </cell>
          <cell r="AQ125">
            <v>0.74685214028052904</v>
          </cell>
          <cell r="AR125">
            <v>0.68525412068348002</v>
          </cell>
          <cell r="AS125">
            <v>0.75293792177306396</v>
          </cell>
          <cell r="AT125">
            <v>0.78376609035398503</v>
          </cell>
          <cell r="AU125">
            <v>0.76316753850469898</v>
          </cell>
          <cell r="AV125">
            <v>0.74791631291037197</v>
          </cell>
          <cell r="AW125">
            <v>0.76483830397901498</v>
          </cell>
          <cell r="AX125">
            <v>0.79039703814303996</v>
          </cell>
          <cell r="AY125">
            <v>0.74316390756615003</v>
          </cell>
          <cell r="AZ125">
            <v>0.67442619285336103</v>
          </cell>
          <cell r="BA125">
            <v>0.74340144247383499</v>
          </cell>
          <cell r="BB125">
            <v>0.79041325055462097</v>
          </cell>
          <cell r="BC125">
            <v>0.76725469686659298</v>
          </cell>
          <cell r="BD125">
            <v>0.73733591454469605</v>
          </cell>
          <cell r="BE125">
            <v>0.76392437617015596</v>
          </cell>
          <cell r="BF125">
            <v>0.79383395631199305</v>
          </cell>
          <cell r="BG125">
            <v>0.73956483303560405</v>
          </cell>
          <cell r="BH125">
            <v>0.66628565611928003</v>
          </cell>
          <cell r="BI125">
            <v>0.73689970463575405</v>
          </cell>
          <cell r="BJ125">
            <v>0.79088889838054199</v>
          </cell>
          <cell r="BK125">
            <v>0.76460867299214597</v>
          </cell>
          <cell r="BL125">
            <v>0.74924261483443699</v>
          </cell>
          <cell r="BM125">
            <v>0.757051936597818</v>
          </cell>
          <cell r="BN125">
            <v>0.78758906230595704</v>
          </cell>
          <cell r="BO125">
            <v>0.75850602035112902</v>
          </cell>
          <cell r="BP125">
            <v>0.71259847664156195</v>
          </cell>
          <cell r="BQ125">
            <v>0.75493321892055798</v>
          </cell>
          <cell r="BR125">
            <v>0.787013857923754</v>
          </cell>
          <cell r="BS125">
            <v>0.76069822423991995</v>
          </cell>
        </row>
        <row r="126">
          <cell r="H126">
            <v>0.79092785186865999</v>
          </cell>
          <cell r="I126">
            <v>0.80488372951667697</v>
          </cell>
          <cell r="J126">
            <v>0.83325015531950597</v>
          </cell>
          <cell r="K126">
            <v>0.80236251930505298</v>
          </cell>
          <cell r="L126">
            <v>0.72735061787643795</v>
          </cell>
          <cell r="M126">
            <v>0.79685104663219197</v>
          </cell>
          <cell r="N126">
            <v>0.83022674558965104</v>
          </cell>
          <cell r="O126">
            <v>0.80578741574913904</v>
          </cell>
          <cell r="P126">
            <v>0.796431485001315</v>
          </cell>
          <cell r="Q126">
            <v>0.80356972987665698</v>
          </cell>
          <cell r="R126">
            <v>0.82498985990060703</v>
          </cell>
          <cell r="S126">
            <v>0.79638816214374897</v>
          </cell>
          <cell r="T126">
            <v>0.73374405295634504</v>
          </cell>
          <cell r="U126">
            <v>0.79915108646508204</v>
          </cell>
          <cell r="V126">
            <v>0.82719740936926101</v>
          </cell>
          <cell r="W126">
            <v>0.80345345758413</v>
          </cell>
          <cell r="X126">
            <v>0.79123289821908804</v>
          </cell>
          <cell r="Y126">
            <v>0.80151737225018505</v>
          </cell>
          <cell r="Z126">
            <v>0.81578068963704897</v>
          </cell>
          <cell r="AA126">
            <v>0.78816883722559505</v>
          </cell>
          <cell r="AB126">
            <v>0.71978553115706401</v>
          </cell>
          <cell r="AC126">
            <v>0.79528082681581602</v>
          </cell>
          <cell r="AD126">
            <v>0.83507460627593699</v>
          </cell>
          <cell r="AE126">
            <v>0.80529588005851904</v>
          </cell>
          <cell r="AF126">
            <v>0.79018881229595395</v>
          </cell>
          <cell r="AG126">
            <v>0.79982762289161002</v>
          </cell>
          <cell r="AH126">
            <v>0.83087018858742001</v>
          </cell>
          <cell r="AI126">
            <v>0.78684028785098103</v>
          </cell>
          <cell r="AJ126">
            <v>0.703822492221155</v>
          </cell>
          <cell r="AK126">
            <v>0.78452155624394704</v>
          </cell>
          <cell r="AL126">
            <v>0.82447884043378095</v>
          </cell>
          <cell r="AM126">
            <v>0.79963654533454298</v>
          </cell>
          <cell r="AN126">
            <v>0.80012940348010197</v>
          </cell>
          <cell r="AO126">
            <v>0.80420477198932105</v>
          </cell>
          <cell r="AP126">
            <v>0.82033908163259095</v>
          </cell>
          <cell r="AQ126">
            <v>0.78968244938708199</v>
          </cell>
          <cell r="AR126">
            <v>0.73207235628170997</v>
          </cell>
          <cell r="AS126">
            <v>0.795457678403796</v>
          </cell>
          <cell r="AT126">
            <v>0.82247142071655499</v>
          </cell>
          <cell r="AU126">
            <v>0.80138339185570595</v>
          </cell>
          <cell r="AV126">
            <v>0.78413425498845901</v>
          </cell>
          <cell r="AW126">
            <v>0.80234069222737203</v>
          </cell>
          <cell r="AX126">
            <v>0.82869420742293098</v>
          </cell>
          <cell r="AY126">
            <v>0.78603132109492901</v>
          </cell>
          <cell r="AZ126">
            <v>0.72094747809980098</v>
          </cell>
          <cell r="BA126">
            <v>0.78625759208546997</v>
          </cell>
          <cell r="BB126">
            <v>0.82881601182232401</v>
          </cell>
          <cell r="BC126">
            <v>0.80462224408962701</v>
          </cell>
          <cell r="BD126">
            <v>0.77238025465982396</v>
          </cell>
          <cell r="BE126">
            <v>0.80102438128087705</v>
          </cell>
          <cell r="BF126">
            <v>0.83145020825974902</v>
          </cell>
          <cell r="BG126">
            <v>0.78242376480903597</v>
          </cell>
          <cell r="BH126">
            <v>0.71281932366573897</v>
          </cell>
          <cell r="BI126">
            <v>0.77987920753071405</v>
          </cell>
          <cell r="BJ126">
            <v>0.82917867786894495</v>
          </cell>
          <cell r="BK126">
            <v>0.80169062487636999</v>
          </cell>
          <cell r="BL126">
            <v>0.78561579343366506</v>
          </cell>
          <cell r="BM126">
            <v>0.79472161387007501</v>
          </cell>
          <cell r="BN126">
            <v>0.82547636316648498</v>
          </cell>
          <cell r="BO126">
            <v>0.79938717328271403</v>
          </cell>
          <cell r="BP126">
            <v>0.75542690480913699</v>
          </cell>
          <cell r="BQ126">
            <v>0.79590270527835905</v>
          </cell>
          <cell r="BR126">
            <v>0.82484072634052796</v>
          </cell>
          <cell r="BS126">
            <v>0.79808807700264905</v>
          </cell>
        </row>
        <row r="127">
          <cell r="H127">
            <v>0.82866956823641702</v>
          </cell>
          <cell r="I127">
            <v>0.84237908896903302</v>
          </cell>
          <cell r="J127">
            <v>0.87159479450857402</v>
          </cell>
          <cell r="K127">
            <v>0.84567829329990596</v>
          </cell>
          <cell r="L127">
            <v>0.77743361941659905</v>
          </cell>
          <cell r="M127">
            <v>0.84048236675587396</v>
          </cell>
          <cell r="N127">
            <v>0.86887994327664697</v>
          </cell>
          <cell r="O127">
            <v>0.84360943975830605</v>
          </cell>
          <cell r="P127">
            <v>0.83482619841157601</v>
          </cell>
          <cell r="Q127">
            <v>0.84215589457875895</v>
          </cell>
          <cell r="R127">
            <v>0.86452623548590701</v>
          </cell>
          <cell r="S127">
            <v>0.84032759355933995</v>
          </cell>
          <cell r="T127">
            <v>0.78349809222772804</v>
          </cell>
          <cell r="U127">
            <v>0.84306747004032301</v>
          </cell>
          <cell r="V127">
            <v>0.866498296151748</v>
          </cell>
          <cell r="W127">
            <v>0.84189038527170201</v>
          </cell>
          <cell r="X127">
            <v>0.82925084225957402</v>
          </cell>
          <cell r="Y127">
            <v>0.84051321050449102</v>
          </cell>
          <cell r="Z127">
            <v>0.85641445532919103</v>
          </cell>
          <cell r="AA127">
            <v>0.83307482258925003</v>
          </cell>
          <cell r="AB127">
            <v>0.76995007233869395</v>
          </cell>
          <cell r="AC127">
            <v>0.83901072499665996</v>
          </cell>
          <cell r="AD127">
            <v>0.87368407135979798</v>
          </cell>
          <cell r="AE127">
            <v>0.84326712770733803</v>
          </cell>
          <cell r="AF127">
            <v>0.82808898192993197</v>
          </cell>
          <cell r="AG127">
            <v>0.83892457859496605</v>
          </cell>
          <cell r="AH127">
            <v>0.87066405425580895</v>
          </cell>
          <cell r="AI127">
            <v>0.83164577562949904</v>
          </cell>
          <cell r="AJ127">
            <v>0.75395377127355101</v>
          </cell>
          <cell r="AK127">
            <v>0.82948359715959696</v>
          </cell>
          <cell r="AL127">
            <v>0.86464896363065602</v>
          </cell>
          <cell r="AM127">
            <v>0.83899994589985205</v>
          </cell>
          <cell r="AN127">
            <v>0.83940528550342397</v>
          </cell>
          <cell r="AO127">
            <v>0.84403071651630202</v>
          </cell>
          <cell r="AP127">
            <v>0.86100085617322697</v>
          </cell>
          <cell r="AQ127">
            <v>0.834043378085777</v>
          </cell>
          <cell r="AR127">
            <v>0.78041387824659503</v>
          </cell>
          <cell r="AS127">
            <v>0.83946443007501903</v>
          </cell>
          <cell r="AT127">
            <v>0.86291521147359496</v>
          </cell>
          <cell r="AU127">
            <v>0.84125326058457695</v>
          </cell>
          <cell r="AV127">
            <v>0.82220095945909899</v>
          </cell>
          <cell r="AW127">
            <v>0.84152165280602598</v>
          </cell>
          <cell r="AX127">
            <v>0.86836710955297003</v>
          </cell>
          <cell r="AY127">
            <v>0.83021174768994799</v>
          </cell>
          <cell r="AZ127">
            <v>0.76907807579865906</v>
          </cell>
          <cell r="BA127">
            <v>0.83036495151383005</v>
          </cell>
          <cell r="BB127">
            <v>0.86841398498959599</v>
          </cell>
          <cell r="BC127">
            <v>0.84348389760273401</v>
          </cell>
          <cell r="BD127">
            <v>0.80919406279399098</v>
          </cell>
          <cell r="BE127">
            <v>0.83949332273479704</v>
          </cell>
          <cell r="BF127">
            <v>0.87046736315787698</v>
          </cell>
          <cell r="BG127">
            <v>0.82642805634778704</v>
          </cell>
          <cell r="BH127">
            <v>0.76085300295834801</v>
          </cell>
          <cell r="BI127">
            <v>0.82415524520745498</v>
          </cell>
          <cell r="BJ127">
            <v>0.86850042130768301</v>
          </cell>
          <cell r="BK127">
            <v>0.84013501476015895</v>
          </cell>
          <cell r="BL127">
            <v>0.82390273958280202</v>
          </cell>
          <cell r="BM127">
            <v>0.83396845090014304</v>
          </cell>
          <cell r="BN127">
            <v>0.86454486474255199</v>
          </cell>
          <cell r="BO127">
            <v>0.84143418871535902</v>
          </cell>
          <cell r="BP127">
            <v>0.79988993165709898</v>
          </cell>
          <cell r="BQ127">
            <v>0.83806536335062198</v>
          </cell>
          <cell r="BR127">
            <v>0.86380729154223101</v>
          </cell>
          <cell r="BS127">
            <v>0.83703981171282904</v>
          </cell>
        </row>
        <row r="128">
          <cell r="H128">
            <v>0.16413028093397999</v>
          </cell>
          <cell r="I128">
            <v>0.128091959768667</v>
          </cell>
          <cell r="J128">
            <v>7.5627324971579701E-2</v>
          </cell>
          <cell r="K128">
            <v>5.1793812741887803E-2</v>
          </cell>
          <cell r="L128">
            <v>4.5586237195619703E-2</v>
          </cell>
          <cell r="M128">
            <v>5.3946180080885697E-2</v>
          </cell>
          <cell r="N128">
            <v>7.9658005881934293E-2</v>
          </cell>
          <cell r="O128">
            <v>0.131044114791002</v>
          </cell>
          <cell r="P128">
            <v>0.162061414537682</v>
          </cell>
          <cell r="Q128">
            <v>0.125013975963641</v>
          </cell>
          <cell r="R128">
            <v>7.7000422864021006E-2</v>
          </cell>
          <cell r="S128">
            <v>5.5629979344024298E-2</v>
          </cell>
          <cell r="T128">
            <v>4.9826983649961701E-2</v>
          </cell>
          <cell r="U128">
            <v>5.6589948453527501E-2</v>
          </cell>
          <cell r="V128">
            <v>7.8332490618366196E-2</v>
          </cell>
          <cell r="W128">
            <v>0.125129552280066</v>
          </cell>
          <cell r="X128">
            <v>0.150115074605149</v>
          </cell>
          <cell r="Y128">
            <v>0.12252979320498</v>
          </cell>
          <cell r="Z128">
            <v>7.89018885391186E-2</v>
          </cell>
          <cell r="AA128">
            <v>5.67780042102594E-2</v>
          </cell>
          <cell r="AB128">
            <v>5.0079423188038499E-2</v>
          </cell>
          <cell r="AC128">
            <v>5.6824408786316297E-2</v>
          </cell>
          <cell r="AD128">
            <v>7.8660378169725001E-2</v>
          </cell>
          <cell r="AE128">
            <v>0.12149643357976</v>
          </cell>
          <cell r="AF128">
            <v>0.16672173190994199</v>
          </cell>
          <cell r="AG128">
            <v>0.12910580295194701</v>
          </cell>
          <cell r="AH128">
            <v>8.0305763567102395E-2</v>
          </cell>
          <cell r="AI128">
            <v>5.8890257128879797E-2</v>
          </cell>
          <cell r="AJ128">
            <v>5.23432095306147E-2</v>
          </cell>
          <cell r="AK128">
            <v>5.8974021313030901E-2</v>
          </cell>
          <cell r="AL128">
            <v>8.0826901768521794E-2</v>
          </cell>
          <cell r="AM128">
            <v>0.13061378604333301</v>
          </cell>
          <cell r="AN128">
            <v>0.17920135049945901</v>
          </cell>
          <cell r="AO128">
            <v>0.13755710708177199</v>
          </cell>
          <cell r="AP128">
            <v>7.5012609535643801E-2</v>
          </cell>
          <cell r="AQ128">
            <v>5.0413850875016701E-2</v>
          </cell>
          <cell r="AR128">
            <v>4.3352848909020601E-2</v>
          </cell>
          <cell r="AS128">
            <v>5.2292028459926303E-2</v>
          </cell>
          <cell r="AT128">
            <v>7.9311657139594399E-2</v>
          </cell>
          <cell r="AU128">
            <v>0.143673307268048</v>
          </cell>
          <cell r="AV128">
            <v>0.163376648269276</v>
          </cell>
          <cell r="AW128">
            <v>0.13125863230090401</v>
          </cell>
          <cell r="AX128">
            <v>7.3679291391034296E-2</v>
          </cell>
          <cell r="AY128">
            <v>5.1177883441462402E-2</v>
          </cell>
          <cell r="AZ128">
            <v>4.5564396536710801E-2</v>
          </cell>
          <cell r="BA128">
            <v>5.5888419332704803E-2</v>
          </cell>
          <cell r="BB128">
            <v>8.1458558371929904E-2</v>
          </cell>
          <cell r="BC128">
            <v>0.13454596319338499</v>
          </cell>
          <cell r="BD128">
            <v>0.18750263892854799</v>
          </cell>
          <cell r="BE128">
            <v>0.15153473177277699</v>
          </cell>
          <cell r="BF128">
            <v>7.8573626192077195E-2</v>
          </cell>
          <cell r="BG128">
            <v>5.0555598976439103E-2</v>
          </cell>
          <cell r="BH128">
            <v>4.1676715588530901E-2</v>
          </cell>
          <cell r="BI128">
            <v>5.0304166092623503E-2</v>
          </cell>
          <cell r="BJ128">
            <v>7.7841561509621293E-2</v>
          </cell>
          <cell r="BK128">
            <v>0.149935169886108</v>
          </cell>
          <cell r="BL128">
            <v>0</v>
          </cell>
          <cell r="BM128">
            <v>0</v>
          </cell>
          <cell r="BN128">
            <v>0</v>
          </cell>
          <cell r="BO128">
            <v>0</v>
          </cell>
          <cell r="BP128">
            <v>0</v>
          </cell>
          <cell r="BQ128">
            <v>0</v>
          </cell>
          <cell r="BR128">
            <v>0</v>
          </cell>
          <cell r="BS128">
            <v>0</v>
          </cell>
        </row>
        <row r="129">
          <cell r="H129">
            <v>0.266141025701571</v>
          </cell>
          <cell r="I129">
            <v>0.233167286398309</v>
          </cell>
          <cell r="J129">
            <v>0.18475467969874601</v>
          </cell>
          <cell r="K129">
            <v>0.13490866239132801</v>
          </cell>
          <cell r="L129">
            <v>8.9978574327541597E-2</v>
          </cell>
          <cell r="M129">
            <v>0.134803664355341</v>
          </cell>
          <cell r="N129">
            <v>0.18584891759608599</v>
          </cell>
          <cell r="O129">
            <v>0.23432381152023199</v>
          </cell>
          <cell r="P129">
            <v>0.26312156840645601</v>
          </cell>
          <cell r="Q129">
            <v>0.23038379122725799</v>
          </cell>
          <cell r="R129">
            <v>0.187474032525283</v>
          </cell>
          <cell r="S129">
            <v>0.13930334957336199</v>
          </cell>
          <cell r="T129">
            <v>9.7033887553365505E-2</v>
          </cell>
          <cell r="U129">
            <v>0.13833808370713799</v>
          </cell>
          <cell r="V129">
            <v>0.1904404865008</v>
          </cell>
          <cell r="W129">
            <v>0.23171360680133801</v>
          </cell>
          <cell r="X129">
            <v>0.254793315612588</v>
          </cell>
          <cell r="Y129">
            <v>0.227610056010012</v>
          </cell>
          <cell r="Z129">
            <v>0.189098898562787</v>
          </cell>
          <cell r="AA129">
            <v>0.14125964555689999</v>
          </cell>
          <cell r="AB129">
            <v>9.7028002260123897E-2</v>
          </cell>
          <cell r="AC129">
            <v>0.14151708618008799</v>
          </cell>
          <cell r="AD129">
            <v>0.19217806513969099</v>
          </cell>
          <cell r="AE129">
            <v>0.22775862775698899</v>
          </cell>
          <cell r="AF129">
            <v>0.26889742857705701</v>
          </cell>
          <cell r="AG129">
            <v>0.23319136598882401</v>
          </cell>
          <cell r="AH129">
            <v>0.18686640888846501</v>
          </cell>
          <cell r="AI129">
            <v>0.13845132323449999</v>
          </cell>
          <cell r="AJ129">
            <v>9.4658540385069198E-2</v>
          </cell>
          <cell r="AK129">
            <v>0.13884803615485999</v>
          </cell>
          <cell r="AL129">
            <v>0.18339777931835199</v>
          </cell>
          <cell r="AM129">
            <v>0.22633868720891401</v>
          </cell>
          <cell r="AN129">
            <v>0.28096907622774703</v>
          </cell>
          <cell r="AO129">
            <v>0.24109120108594301</v>
          </cell>
          <cell r="AP129">
            <v>0.197244612070717</v>
          </cell>
          <cell r="AQ129">
            <v>0.14311881322126899</v>
          </cell>
          <cell r="AR129">
            <v>8.4962569206705599E-2</v>
          </cell>
          <cell r="AS129">
            <v>0.145016431230723</v>
          </cell>
          <cell r="AT129">
            <v>0.20013711445302201</v>
          </cell>
          <cell r="AU129">
            <v>0.24538917049098699</v>
          </cell>
          <cell r="AV129">
            <v>0.26732893567844801</v>
          </cell>
          <cell r="AW129">
            <v>0.23223476021914899</v>
          </cell>
          <cell r="AX129">
            <v>0.18619399023543001</v>
          </cell>
          <cell r="AY129">
            <v>0.14200718703126</v>
          </cell>
          <cell r="AZ129">
            <v>8.7663948935831695E-2</v>
          </cell>
          <cell r="BA129">
            <v>0.14458306199114301</v>
          </cell>
          <cell r="BB129">
            <v>0.19555252443794499</v>
          </cell>
          <cell r="BC129">
            <v>0.23453103659955299</v>
          </cell>
          <cell r="BD129">
            <v>0.28829841514353</v>
          </cell>
          <cell r="BE129">
            <v>0.24960920342357701</v>
          </cell>
          <cell r="BF129">
            <v>0.192267058213935</v>
          </cell>
          <cell r="BG129">
            <v>0.138563521548873</v>
          </cell>
          <cell r="BH129">
            <v>7.9645211362969204E-2</v>
          </cell>
          <cell r="BI129">
            <v>0.146468618741524</v>
          </cell>
          <cell r="BJ129">
            <v>0.21078726840932899</v>
          </cell>
          <cell r="BK129">
            <v>0.25629932065778599</v>
          </cell>
          <cell r="BL129">
            <v>0</v>
          </cell>
          <cell r="BM129">
            <v>0</v>
          </cell>
          <cell r="BN129">
            <v>0</v>
          </cell>
          <cell r="BO129">
            <v>0</v>
          </cell>
          <cell r="BP129">
            <v>0</v>
          </cell>
          <cell r="BQ129">
            <v>0</v>
          </cell>
          <cell r="BR129">
            <v>0</v>
          </cell>
          <cell r="BS129">
            <v>0</v>
          </cell>
        </row>
        <row r="130">
          <cell r="H130">
            <v>0.292668324464265</v>
          </cell>
          <cell r="I130">
            <v>0.260606961775183</v>
          </cell>
          <cell r="J130">
            <v>0.21946990760667001</v>
          </cell>
          <cell r="K130">
            <v>0.17112168383413601</v>
          </cell>
          <cell r="L130">
            <v>0.124690960392491</v>
          </cell>
          <cell r="M130">
            <v>0.169583705500016</v>
          </cell>
          <cell r="N130">
            <v>0.221735702388134</v>
          </cell>
          <cell r="O130">
            <v>0.26327962451579001</v>
          </cell>
          <cell r="P130">
            <v>0.290116647376432</v>
          </cell>
          <cell r="Q130">
            <v>0.25945333973863999</v>
          </cell>
          <cell r="R130">
            <v>0.22208534194271201</v>
          </cell>
          <cell r="S130">
            <v>0.17310968445292199</v>
          </cell>
          <cell r="T130">
            <v>0.12748003863113699</v>
          </cell>
          <cell r="U130">
            <v>0.17090516502091599</v>
          </cell>
          <cell r="V130">
            <v>0.224685426261368</v>
          </cell>
          <cell r="W130">
            <v>0.26130579390074599</v>
          </cell>
          <cell r="X130">
            <v>0.28224359976928198</v>
          </cell>
          <cell r="Y130">
            <v>0.256469762777566</v>
          </cell>
          <cell r="Z130">
            <v>0.221308389252097</v>
          </cell>
          <cell r="AA130">
            <v>0.172441025265199</v>
          </cell>
          <cell r="AB130">
            <v>0.11853165257435901</v>
          </cell>
          <cell r="AC130">
            <v>0.17237740356695</v>
          </cell>
          <cell r="AD130">
            <v>0.22470822276191499</v>
          </cell>
          <cell r="AE130">
            <v>0.25706755215730898</v>
          </cell>
          <cell r="AF130">
            <v>0.295072421918953</v>
          </cell>
          <cell r="AG130">
            <v>0.25989519235381803</v>
          </cell>
          <cell r="AH130">
            <v>0.21778666154874901</v>
          </cell>
          <cell r="AI130">
            <v>0.168087070603927</v>
          </cell>
          <cell r="AJ130">
            <v>0.111747485684227</v>
          </cell>
          <cell r="AK130">
            <v>0.169879006721745</v>
          </cell>
          <cell r="AL130">
            <v>0.21782379585285699</v>
          </cell>
          <cell r="AM130">
            <v>0.25491325994830399</v>
          </cell>
          <cell r="AN130">
            <v>0.307104944375654</v>
          </cell>
          <cell r="AO130">
            <v>0.267629508070171</v>
          </cell>
          <cell r="AP130">
            <v>0.23128000337757201</v>
          </cell>
          <cell r="AQ130">
            <v>0.178301218933962</v>
          </cell>
          <cell r="AR130">
            <v>0.103170083590315</v>
          </cell>
          <cell r="AS130">
            <v>0.18052168171153099</v>
          </cell>
          <cell r="AT130">
            <v>0.23630315171559299</v>
          </cell>
          <cell r="AU130">
            <v>0.27337803884793999</v>
          </cell>
          <cell r="AV130">
            <v>0.29403625132386702</v>
          </cell>
          <cell r="AW130">
            <v>0.25900827648584501</v>
          </cell>
          <cell r="AX130">
            <v>0.22016762129334699</v>
          </cell>
          <cell r="AY130">
            <v>0.17742233263154999</v>
          </cell>
          <cell r="AZ130">
            <v>0.10473191208982099</v>
          </cell>
          <cell r="BA130">
            <v>0.177142222248795</v>
          </cell>
          <cell r="BB130">
            <v>0.227978487576496</v>
          </cell>
          <cell r="BC130">
            <v>0.261003340423484</v>
          </cell>
          <cell r="BD130">
            <v>0.31418158901979598</v>
          </cell>
          <cell r="BE130">
            <v>0.27283412300661702</v>
          </cell>
          <cell r="BF130">
            <v>0.227889977129136</v>
          </cell>
          <cell r="BG130">
            <v>0.17072208775357101</v>
          </cell>
          <cell r="BH130">
            <v>9.3771642566120195E-2</v>
          </cell>
          <cell r="BI130">
            <v>0.18035850841897899</v>
          </cell>
          <cell r="BJ130">
            <v>0.24323878032985199</v>
          </cell>
          <cell r="BK130">
            <v>0.27995603695642801</v>
          </cell>
          <cell r="BL130">
            <v>0</v>
          </cell>
          <cell r="BM130">
            <v>0</v>
          </cell>
          <cell r="BN130">
            <v>0</v>
          </cell>
          <cell r="BO130">
            <v>0</v>
          </cell>
          <cell r="BP130">
            <v>0</v>
          </cell>
          <cell r="BQ130">
            <v>0</v>
          </cell>
          <cell r="BR130">
            <v>0</v>
          </cell>
          <cell r="BS130">
            <v>0</v>
          </cell>
        </row>
        <row r="131">
          <cell r="H131">
            <v>0.31858972236426703</v>
          </cell>
          <cell r="I131">
            <v>0.28816874905701301</v>
          </cell>
          <cell r="J131">
            <v>0.25472225608854998</v>
          </cell>
          <cell r="K131">
            <v>0.209799674700797</v>
          </cell>
          <cell r="L131">
            <v>0.167223146631439</v>
          </cell>
          <cell r="M131">
            <v>0.20830985622697901</v>
          </cell>
          <cell r="N131">
            <v>0.25652102028588802</v>
          </cell>
          <cell r="O131">
            <v>0.28958035774179303</v>
          </cell>
          <cell r="P131">
            <v>0.31672605239788998</v>
          </cell>
          <cell r="Q131">
            <v>0.286539506669305</v>
          </cell>
          <cell r="R131">
            <v>0.25754848820679699</v>
          </cell>
          <cell r="S131">
            <v>0.20907325812904801</v>
          </cell>
          <cell r="T131">
            <v>0.164750915984996</v>
          </cell>
          <cell r="U131">
            <v>0.205221523374256</v>
          </cell>
          <cell r="V131">
            <v>0.25960573099219703</v>
          </cell>
          <cell r="W131">
            <v>0.288523631650486</v>
          </cell>
          <cell r="X131">
            <v>0.30882952666267799</v>
          </cell>
          <cell r="Y131">
            <v>0.28308182745903199</v>
          </cell>
          <cell r="Z131">
            <v>0.25480052515858398</v>
          </cell>
          <cell r="AA131">
            <v>0.206980046954889</v>
          </cell>
          <cell r="AB131">
            <v>0.15700149025042001</v>
          </cell>
          <cell r="AC131">
            <v>0.20744090906798099</v>
          </cell>
          <cell r="AD131">
            <v>0.25793938545773598</v>
          </cell>
          <cell r="AE131">
            <v>0.28377492757605799</v>
          </cell>
          <cell r="AF131">
            <v>0.32087962399367997</v>
          </cell>
          <cell r="AG131">
            <v>0.28588487929421103</v>
          </cell>
          <cell r="AH131">
            <v>0.25263253878166197</v>
          </cell>
          <cell r="AI131">
            <v>0.20197330270587899</v>
          </cell>
          <cell r="AJ131">
            <v>0.138622760914136</v>
          </cell>
          <cell r="AK131">
            <v>0.202600008415426</v>
          </cell>
          <cell r="AL131">
            <v>0.25181544303904102</v>
          </cell>
          <cell r="AM131">
            <v>0.28212851799925998</v>
          </cell>
          <cell r="AN131">
            <v>0.33253285929013199</v>
          </cell>
          <cell r="AO131">
            <v>0.29343146799331699</v>
          </cell>
          <cell r="AP131">
            <v>0.26686790385321701</v>
          </cell>
          <cell r="AQ131">
            <v>0.21646924311605201</v>
          </cell>
          <cell r="AR131">
            <v>0.13367106805488199</v>
          </cell>
          <cell r="AS131">
            <v>0.216633164159556</v>
          </cell>
          <cell r="AT131">
            <v>0.27082431127531598</v>
          </cell>
          <cell r="AU131">
            <v>0.29891700446124297</v>
          </cell>
          <cell r="AV131">
            <v>0.32019178919853603</v>
          </cell>
          <cell r="AW131">
            <v>0.28428267043344002</v>
          </cell>
          <cell r="AX131">
            <v>0.25690188840161199</v>
          </cell>
          <cell r="AY131">
            <v>0.21704712483791999</v>
          </cell>
          <cell r="AZ131">
            <v>0.129868757594372</v>
          </cell>
          <cell r="BA131">
            <v>0.213529861371827</v>
          </cell>
          <cell r="BB131">
            <v>0.26507792667792801</v>
          </cell>
          <cell r="BC131">
            <v>0.28969321956233202</v>
          </cell>
          <cell r="BD131">
            <v>0.339511724914424</v>
          </cell>
          <cell r="BE131">
            <v>0.29625581375968602</v>
          </cell>
          <cell r="BF131">
            <v>0.26519083206013899</v>
          </cell>
          <cell r="BG131">
            <v>0.20784134320054401</v>
          </cell>
          <cell r="BH131">
            <v>0.11328804215225501</v>
          </cell>
          <cell r="BI131">
            <v>0.21382266387305801</v>
          </cell>
          <cell r="BJ131">
            <v>0.274683012732443</v>
          </cell>
          <cell r="BK131">
            <v>0.30577378750476097</v>
          </cell>
          <cell r="BL131">
            <v>0</v>
          </cell>
          <cell r="BM131">
            <v>0</v>
          </cell>
          <cell r="BN131">
            <v>0</v>
          </cell>
          <cell r="BO131">
            <v>0</v>
          </cell>
          <cell r="BP131">
            <v>0</v>
          </cell>
          <cell r="BQ131">
            <v>0</v>
          </cell>
          <cell r="BR131">
            <v>0</v>
          </cell>
          <cell r="BS131">
            <v>0</v>
          </cell>
        </row>
        <row r="132">
          <cell r="H132">
            <v>0.34374483630392799</v>
          </cell>
          <cell r="I132">
            <v>0.31380566806651</v>
          </cell>
          <cell r="J132">
            <v>0.29047669975565499</v>
          </cell>
          <cell r="K132">
            <v>0.24907251610723599</v>
          </cell>
          <cell r="L132">
            <v>0.211314652887099</v>
          </cell>
          <cell r="M132">
            <v>0.24705704688432001</v>
          </cell>
          <cell r="N132">
            <v>0.29022638848573501</v>
          </cell>
          <cell r="O132">
            <v>0.31566091660928403</v>
          </cell>
          <cell r="P132">
            <v>0.34198352922543201</v>
          </cell>
          <cell r="Q132">
            <v>0.31275067808727702</v>
          </cell>
          <cell r="R132">
            <v>0.29219641172948302</v>
          </cell>
          <cell r="S132">
            <v>0.24604724689886401</v>
          </cell>
          <cell r="T132">
            <v>0.20232237045485199</v>
          </cell>
          <cell r="U132">
            <v>0.24035351570041</v>
          </cell>
          <cell r="V132">
            <v>0.29338533495025698</v>
          </cell>
          <cell r="W132">
            <v>0.31318374690690298</v>
          </cell>
          <cell r="X132">
            <v>0.33427098144598499</v>
          </cell>
          <cell r="Y132">
            <v>0.3089102284179</v>
          </cell>
          <cell r="Z132">
            <v>0.28748021344311298</v>
          </cell>
          <cell r="AA132">
            <v>0.242661810111549</v>
          </cell>
          <cell r="AB132">
            <v>0.200049305331501</v>
          </cell>
          <cell r="AC132">
            <v>0.243472077288896</v>
          </cell>
          <cell r="AD132">
            <v>0.29103522419109801</v>
          </cell>
          <cell r="AE132">
            <v>0.30823133222593202</v>
          </cell>
          <cell r="AF132">
            <v>0.34555288953931601</v>
          </cell>
          <cell r="AG132">
            <v>0.31243841843720899</v>
          </cell>
          <cell r="AH132">
            <v>0.28540324088339902</v>
          </cell>
          <cell r="AI132">
            <v>0.23581160012361799</v>
          </cell>
          <cell r="AJ132">
            <v>0.177967285255615</v>
          </cell>
          <cell r="AK132">
            <v>0.23661011671396401</v>
          </cell>
          <cell r="AL132">
            <v>0.28385042472877903</v>
          </cell>
          <cell r="AM132">
            <v>0.30671511161085802</v>
          </cell>
          <cell r="AN132">
            <v>0.356939002511384</v>
          </cell>
          <cell r="AO132">
            <v>0.31911493470667202</v>
          </cell>
          <cell r="AP132">
            <v>0.30158628821889999</v>
          </cell>
          <cell r="AQ132">
            <v>0.25403029846693898</v>
          </cell>
          <cell r="AR132">
            <v>0.17991719463327199</v>
          </cell>
          <cell r="AS132">
            <v>0.25440277357708202</v>
          </cell>
          <cell r="AT132">
            <v>0.30248322092504998</v>
          </cell>
          <cell r="AU132">
            <v>0.32226968319861699</v>
          </cell>
          <cell r="AV132">
            <v>0.34540121147745201</v>
          </cell>
          <cell r="AW132">
            <v>0.30813791211108799</v>
          </cell>
          <cell r="AX132">
            <v>0.292574240001296</v>
          </cell>
          <cell r="AY132">
            <v>0.25595787548663701</v>
          </cell>
          <cell r="AZ132">
            <v>0.17293648026867101</v>
          </cell>
          <cell r="BA132">
            <v>0.248189068072456</v>
          </cell>
          <cell r="BB132">
            <v>0.30019705165509097</v>
          </cell>
          <cell r="BC132">
            <v>0.31553498355561999</v>
          </cell>
          <cell r="BD132">
            <v>0.36390316134836997</v>
          </cell>
          <cell r="BE132">
            <v>0.32048222509214502</v>
          </cell>
          <cell r="BF132">
            <v>0.29848630253248898</v>
          </cell>
          <cell r="BG132">
            <v>0.24305146213273199</v>
          </cell>
          <cell r="BH132">
            <v>0.14367652938643899</v>
          </cell>
          <cell r="BI132">
            <v>0.25128425777533298</v>
          </cell>
          <cell r="BJ132">
            <v>0.30953358427908201</v>
          </cell>
          <cell r="BK132">
            <v>0.33199443635811998</v>
          </cell>
          <cell r="BL132">
            <v>0</v>
          </cell>
          <cell r="BM132">
            <v>0</v>
          </cell>
          <cell r="BN132">
            <v>0</v>
          </cell>
          <cell r="BO132">
            <v>0</v>
          </cell>
          <cell r="BP132">
            <v>0</v>
          </cell>
          <cell r="BQ132">
            <v>0</v>
          </cell>
          <cell r="BR132">
            <v>0</v>
          </cell>
          <cell r="BS132">
            <v>0</v>
          </cell>
        </row>
        <row r="133">
          <cell r="H133">
            <v>0.367510435321588</v>
          </cell>
          <cell r="I133">
            <v>0.33880515039518</v>
          </cell>
          <cell r="J133">
            <v>0.32291150090985599</v>
          </cell>
          <cell r="K133">
            <v>0.28746878953703298</v>
          </cell>
          <cell r="L133">
            <v>0.25415863885851803</v>
          </cell>
          <cell r="M133">
            <v>0.28493218955650002</v>
          </cell>
          <cell r="N133">
            <v>0.32136017511972897</v>
          </cell>
          <cell r="O133">
            <v>0.34210345246850798</v>
          </cell>
          <cell r="P133">
            <v>0.365807606332679</v>
          </cell>
          <cell r="Q133">
            <v>0.33808513632116699</v>
          </cell>
          <cell r="R133">
            <v>0.32332752219154098</v>
          </cell>
          <cell r="S133">
            <v>0.282379724491993</v>
          </cell>
          <cell r="T133">
            <v>0.23884087284137301</v>
          </cell>
          <cell r="U133">
            <v>0.27529585767154902</v>
          </cell>
          <cell r="V133">
            <v>0.324844116399021</v>
          </cell>
          <cell r="W133">
            <v>0.33848187391465301</v>
          </cell>
          <cell r="X133">
            <v>0.35838979819959998</v>
          </cell>
          <cell r="Y133">
            <v>0.33459120918882101</v>
          </cell>
          <cell r="Z133">
            <v>0.31760070683005598</v>
          </cell>
          <cell r="AA133">
            <v>0.27771018036165601</v>
          </cell>
          <cell r="AB133">
            <v>0.24256127273371</v>
          </cell>
          <cell r="AC133">
            <v>0.27915782559270103</v>
          </cell>
          <cell r="AD133">
            <v>0.32153104792541398</v>
          </cell>
          <cell r="AE133">
            <v>0.33276528709568798</v>
          </cell>
          <cell r="AF133">
            <v>0.36892633436524402</v>
          </cell>
          <cell r="AG133">
            <v>0.337377261094151</v>
          </cell>
          <cell r="AH133">
            <v>0.316092393876509</v>
          </cell>
          <cell r="AI133">
            <v>0.27027329952884199</v>
          </cell>
          <cell r="AJ133">
            <v>0.218439210058302</v>
          </cell>
          <cell r="AK133">
            <v>0.27025092171571302</v>
          </cell>
          <cell r="AL133">
            <v>0.31500106536031902</v>
          </cell>
          <cell r="AM133">
            <v>0.32913810799430099</v>
          </cell>
          <cell r="AN133">
            <v>0.38011879159829498</v>
          </cell>
          <cell r="AO133">
            <v>0.34375075271264899</v>
          </cell>
          <cell r="AP133">
            <v>0.33339177110930102</v>
          </cell>
          <cell r="AQ133">
            <v>0.29197545405095399</v>
          </cell>
          <cell r="AR133">
            <v>0.22736657218174999</v>
          </cell>
          <cell r="AS133">
            <v>0.29094736793263598</v>
          </cell>
          <cell r="AT133">
            <v>0.33423809493377199</v>
          </cell>
          <cell r="AU133">
            <v>0.34399475014660302</v>
          </cell>
          <cell r="AV133">
            <v>0.36938048554379799</v>
          </cell>
          <cell r="AW133">
            <v>0.33146081046183201</v>
          </cell>
          <cell r="AX133">
            <v>0.32400214484897</v>
          </cell>
          <cell r="AY133">
            <v>0.29508594845563502</v>
          </cell>
          <cell r="AZ133">
            <v>0.22206699622819301</v>
          </cell>
          <cell r="BA133">
            <v>0.28404777396723402</v>
          </cell>
          <cell r="BB133">
            <v>0.330559014186671</v>
          </cell>
          <cell r="BC133">
            <v>0.33922868178543097</v>
          </cell>
          <cell r="BD133">
            <v>0.38711497336592099</v>
          </cell>
          <cell r="BE133">
            <v>0.34547957657390199</v>
          </cell>
          <cell r="BF133">
            <v>0.32800768545811199</v>
          </cell>
          <cell r="BG133">
            <v>0.28016780199060598</v>
          </cell>
          <cell r="BH133">
            <v>0.191927822019509</v>
          </cell>
          <cell r="BI133">
            <v>0.28620735614589099</v>
          </cell>
          <cell r="BJ133">
            <v>0.34000341513391802</v>
          </cell>
          <cell r="BK133">
            <v>0.35559275486819703</v>
          </cell>
          <cell r="BL133">
            <v>0</v>
          </cell>
          <cell r="BM133">
            <v>0</v>
          </cell>
          <cell r="BN133">
            <v>0</v>
          </cell>
          <cell r="BO133">
            <v>0</v>
          </cell>
          <cell r="BP133">
            <v>0</v>
          </cell>
          <cell r="BQ133">
            <v>0</v>
          </cell>
          <cell r="BR133">
            <v>0</v>
          </cell>
          <cell r="BS133">
            <v>0</v>
          </cell>
        </row>
        <row r="134">
          <cell r="H134">
            <v>0.41066016053524801</v>
          </cell>
          <cell r="I134">
            <v>0.38576558880379802</v>
          </cell>
          <cell r="J134">
            <v>0.37953482672720401</v>
          </cell>
          <cell r="K134">
            <v>0.35745436663424202</v>
          </cell>
          <cell r="L134">
            <v>0.33335448774494297</v>
          </cell>
          <cell r="M134">
            <v>0.35368159457853499</v>
          </cell>
          <cell r="N134">
            <v>0.37878601243126497</v>
          </cell>
          <cell r="O134">
            <v>0.388843256604819</v>
          </cell>
          <cell r="P134">
            <v>0.40900231638721302</v>
          </cell>
          <cell r="Q134">
            <v>0.38612321091712998</v>
          </cell>
          <cell r="R134">
            <v>0.38036773350603997</v>
          </cell>
          <cell r="S134">
            <v>0.34940642682819201</v>
          </cell>
          <cell r="T134">
            <v>0.308405492106747</v>
          </cell>
          <cell r="U134">
            <v>0.34088408312659801</v>
          </cell>
          <cell r="V134">
            <v>0.38155440994402101</v>
          </cell>
          <cell r="W134">
            <v>0.38735829414314499</v>
          </cell>
          <cell r="X134">
            <v>0.40231319529286502</v>
          </cell>
          <cell r="Y134">
            <v>0.38100708882824302</v>
          </cell>
          <cell r="Z134">
            <v>0.37269379492041999</v>
          </cell>
          <cell r="AA134">
            <v>0.34358338135475902</v>
          </cell>
          <cell r="AB134">
            <v>0.31904759844226199</v>
          </cell>
          <cell r="AC134">
            <v>0.34517819615566903</v>
          </cell>
          <cell r="AD134">
            <v>0.37764805400620499</v>
          </cell>
          <cell r="AE134">
            <v>0.38143225545841702</v>
          </cell>
          <cell r="AF134">
            <v>0.41146500953218101</v>
          </cell>
          <cell r="AG134">
            <v>0.38007066623056401</v>
          </cell>
          <cell r="AH134">
            <v>0.37197639709645902</v>
          </cell>
          <cell r="AI134">
            <v>0.33446514787147402</v>
          </cell>
          <cell r="AJ134">
            <v>0.29319279735474402</v>
          </cell>
          <cell r="AK134">
            <v>0.33388158743063401</v>
          </cell>
          <cell r="AL134">
            <v>0.37292584008186602</v>
          </cell>
          <cell r="AM134">
            <v>0.37477815304962497</v>
          </cell>
          <cell r="AN134">
            <v>0.42239982904068102</v>
          </cell>
          <cell r="AO134">
            <v>0.38578601167064203</v>
          </cell>
          <cell r="AP134">
            <v>0.39029403291394099</v>
          </cell>
          <cell r="AQ134">
            <v>0.36069673278523601</v>
          </cell>
          <cell r="AR134">
            <v>0.314661034994695</v>
          </cell>
          <cell r="AS134">
            <v>0.35878251904709302</v>
          </cell>
          <cell r="AT134">
            <v>0.39192162866515801</v>
          </cell>
          <cell r="AU134">
            <v>0.38982256349292899</v>
          </cell>
          <cell r="AV134">
            <v>0.41322845507420902</v>
          </cell>
          <cell r="AW134">
            <v>0.37658673899503697</v>
          </cell>
          <cell r="AX134">
            <v>0.38093049071846002</v>
          </cell>
          <cell r="AY134">
            <v>0.36528323742098201</v>
          </cell>
          <cell r="AZ134">
            <v>0.30648914944490901</v>
          </cell>
          <cell r="BA134">
            <v>0.34908352061603398</v>
          </cell>
          <cell r="BB134">
            <v>0.38528491007352</v>
          </cell>
          <cell r="BC134">
            <v>0.38125428073531398</v>
          </cell>
          <cell r="BD134">
            <v>0.429527646336749</v>
          </cell>
          <cell r="BE134">
            <v>0.389609892276159</v>
          </cell>
          <cell r="BF134">
            <v>0.38371497463590798</v>
          </cell>
          <cell r="BG134">
            <v>0.34769451666843898</v>
          </cell>
          <cell r="BH134">
            <v>0.282111815737976</v>
          </cell>
          <cell r="BI134">
            <v>0.35468289541386799</v>
          </cell>
          <cell r="BJ134">
            <v>0.39282615006057398</v>
          </cell>
          <cell r="BK134">
            <v>0.396559769489855</v>
          </cell>
          <cell r="BL134">
            <v>0</v>
          </cell>
          <cell r="BM134">
            <v>0</v>
          </cell>
          <cell r="BN134">
            <v>0</v>
          </cell>
          <cell r="BO134">
            <v>0</v>
          </cell>
          <cell r="BP134">
            <v>0</v>
          </cell>
          <cell r="BQ134">
            <v>0</v>
          </cell>
          <cell r="BR134">
            <v>0</v>
          </cell>
          <cell r="BS134">
            <v>0</v>
          </cell>
        </row>
        <row r="135">
          <cell r="H135">
            <v>0.44810160353614298</v>
          </cell>
          <cell r="I135">
            <v>0.42553977755010702</v>
          </cell>
          <cell r="J135">
            <v>0.42915144512676001</v>
          </cell>
          <cell r="K135">
            <v>0.41675547666196899</v>
          </cell>
          <cell r="L135">
            <v>0.39842646731661702</v>
          </cell>
          <cell r="M135">
            <v>0.41220940700124897</v>
          </cell>
          <cell r="N135">
            <v>0.42719855873717599</v>
          </cell>
          <cell r="O135">
            <v>0.42725506949491998</v>
          </cell>
          <cell r="P135">
            <v>0.44644135658266398</v>
          </cell>
          <cell r="Q135">
            <v>0.42507248757566501</v>
          </cell>
          <cell r="R135">
            <v>0.42972014209051201</v>
          </cell>
          <cell r="S135">
            <v>0.40706405363735998</v>
          </cell>
          <cell r="T135">
            <v>0.36953361079224101</v>
          </cell>
          <cell r="U135">
            <v>0.39810167369045901</v>
          </cell>
          <cell r="V135">
            <v>0.42982935228254998</v>
          </cell>
          <cell r="W135">
            <v>0.42680712832711898</v>
          </cell>
          <cell r="X135">
            <v>0.44051558968837301</v>
          </cell>
          <cell r="Y135">
            <v>0.41925462666212698</v>
          </cell>
          <cell r="Z135">
            <v>0.41987951405641299</v>
          </cell>
          <cell r="AA135">
            <v>0.40049364912338598</v>
          </cell>
          <cell r="AB135">
            <v>0.38330942111585198</v>
          </cell>
          <cell r="AC135">
            <v>0.40211920249734001</v>
          </cell>
          <cell r="AD135">
            <v>0.42404619182825198</v>
          </cell>
          <cell r="AE135">
            <v>0.42112295388639498</v>
          </cell>
          <cell r="AF135">
            <v>0.448689271089806</v>
          </cell>
          <cell r="AG135">
            <v>0.41734785953443299</v>
          </cell>
          <cell r="AH135">
            <v>0.42030462658777301</v>
          </cell>
          <cell r="AI135">
            <v>0.39089902719775299</v>
          </cell>
          <cell r="AJ135">
            <v>0.35651825329514603</v>
          </cell>
          <cell r="AK135">
            <v>0.39059729225626499</v>
          </cell>
          <cell r="AL135">
            <v>0.42146008684634301</v>
          </cell>
          <cell r="AM135">
            <v>0.41599112886807199</v>
          </cell>
          <cell r="AN135">
            <v>0.45921950587291699</v>
          </cell>
          <cell r="AO135">
            <v>0.42107896001669098</v>
          </cell>
          <cell r="AP135">
            <v>0.437899910715084</v>
          </cell>
          <cell r="AQ135">
            <v>0.41984783810506998</v>
          </cell>
          <cell r="AR135">
            <v>0.38619385670613698</v>
          </cell>
          <cell r="AS135">
            <v>0.41757174757182203</v>
          </cell>
          <cell r="AT135">
            <v>0.43811440632578202</v>
          </cell>
          <cell r="AU135">
            <v>0.42802109225888002</v>
          </cell>
          <cell r="AV135">
            <v>0.45145524709314699</v>
          </cell>
          <cell r="AW135">
            <v>0.41658222920031102</v>
          </cell>
          <cell r="AX135">
            <v>0.43107976577868801</v>
          </cell>
          <cell r="AY135">
            <v>0.42445084849607501</v>
          </cell>
          <cell r="AZ135">
            <v>0.37293529399993602</v>
          </cell>
          <cell r="BA135">
            <v>0.40595649390692701</v>
          </cell>
          <cell r="BB135">
            <v>0.43486260140371102</v>
          </cell>
          <cell r="BC135">
            <v>0.41894061526031601</v>
          </cell>
          <cell r="BD135">
            <v>0.466511312709597</v>
          </cell>
          <cell r="BE135">
            <v>0.42637575738952099</v>
          </cell>
          <cell r="BF135">
            <v>0.43314443990810297</v>
          </cell>
          <cell r="BG135">
            <v>0.40756671222415197</v>
          </cell>
          <cell r="BH135">
            <v>0.35442696678754199</v>
          </cell>
          <cell r="BI135">
            <v>0.41419898491642998</v>
          </cell>
          <cell r="BJ135">
            <v>0.44004852169888298</v>
          </cell>
          <cell r="BK135">
            <v>0.43083488023067601</v>
          </cell>
          <cell r="BL135">
            <v>0</v>
          </cell>
          <cell r="BM135">
            <v>0</v>
          </cell>
          <cell r="BN135">
            <v>0</v>
          </cell>
          <cell r="BO135">
            <v>0</v>
          </cell>
          <cell r="BP135">
            <v>0</v>
          </cell>
          <cell r="BQ135">
            <v>0</v>
          </cell>
          <cell r="BR135">
            <v>0</v>
          </cell>
          <cell r="BS135">
            <v>0</v>
          </cell>
        </row>
        <row r="136">
          <cell r="H136">
            <v>0.48072262923440501</v>
          </cell>
          <cell r="I136">
            <v>0.458536598625291</v>
          </cell>
          <cell r="J136">
            <v>0.47028552527095302</v>
          </cell>
          <cell r="K136">
            <v>0.46612648487463199</v>
          </cell>
          <cell r="L136">
            <v>0.450659251286461</v>
          </cell>
          <cell r="M136">
            <v>0.46093217476841097</v>
          </cell>
          <cell r="N136">
            <v>0.46828430139509603</v>
          </cell>
          <cell r="O136">
            <v>0.459836010402429</v>
          </cell>
          <cell r="P136">
            <v>0.479038720487306</v>
          </cell>
          <cell r="Q136">
            <v>0.457960127342248</v>
          </cell>
          <cell r="R136">
            <v>0.47059902802035702</v>
          </cell>
          <cell r="S136">
            <v>0.45561995261454802</v>
          </cell>
          <cell r="T136">
            <v>0.42027771417048498</v>
          </cell>
          <cell r="U136">
            <v>0.44664142800422801</v>
          </cell>
          <cell r="V136">
            <v>0.47131516398710199</v>
          </cell>
          <cell r="W136">
            <v>0.45957546717979703</v>
          </cell>
          <cell r="X136">
            <v>0.473846250706765</v>
          </cell>
          <cell r="Y136">
            <v>0.45240312046397702</v>
          </cell>
          <cell r="Z136">
            <v>0.46067371772488003</v>
          </cell>
          <cell r="AA136">
            <v>0.44882673722799199</v>
          </cell>
          <cell r="AB136">
            <v>0.43481722299706199</v>
          </cell>
          <cell r="AC136">
            <v>0.450527090680159</v>
          </cell>
          <cell r="AD136">
            <v>0.465061127253873</v>
          </cell>
          <cell r="AE136">
            <v>0.45436457830775101</v>
          </cell>
          <cell r="AF136">
            <v>0.48132521486491697</v>
          </cell>
          <cell r="AG136">
            <v>0.45351094319737001</v>
          </cell>
          <cell r="AH136">
            <v>0.46232832334312302</v>
          </cell>
          <cell r="AI136">
            <v>0.43881798464724903</v>
          </cell>
          <cell r="AJ136">
            <v>0.40806350362319199</v>
          </cell>
          <cell r="AK136">
            <v>0.43862560993310501</v>
          </cell>
          <cell r="AL136">
            <v>0.46123883222810202</v>
          </cell>
          <cell r="AM136">
            <v>0.45000660042781498</v>
          </cell>
          <cell r="AN136">
            <v>0.49137820549246602</v>
          </cell>
          <cell r="AO136">
            <v>0.45477579612713398</v>
          </cell>
          <cell r="AP136">
            <v>0.47926151080103102</v>
          </cell>
          <cell r="AQ136">
            <v>0.46942952096930102</v>
          </cell>
          <cell r="AR136">
            <v>0.44272061725862999</v>
          </cell>
          <cell r="AS136">
            <v>0.46644502013827699</v>
          </cell>
          <cell r="AT136">
            <v>0.47739000583985702</v>
          </cell>
          <cell r="AU136">
            <v>0.45999454464599399</v>
          </cell>
          <cell r="AV136">
            <v>0.48484655772623803</v>
          </cell>
          <cell r="AW136">
            <v>0.45014887533669801</v>
          </cell>
          <cell r="AX136">
            <v>0.47301049750058699</v>
          </cell>
          <cell r="AY136">
            <v>0.47393282884717802</v>
          </cell>
          <cell r="AZ136">
            <v>0.42723576270430802</v>
          </cell>
          <cell r="BA136">
            <v>0.45399516477873197</v>
          </cell>
          <cell r="BB136">
            <v>0.47442519139699402</v>
          </cell>
          <cell r="BC136">
            <v>0.45308868738293001</v>
          </cell>
          <cell r="BD136">
            <v>0.49882811279614298</v>
          </cell>
          <cell r="BE136">
            <v>0.45742792085192602</v>
          </cell>
          <cell r="BF136">
            <v>0.47361662202291999</v>
          </cell>
          <cell r="BG136">
            <v>0.45782184208313498</v>
          </cell>
          <cell r="BH136">
            <v>0.41483844845892998</v>
          </cell>
          <cell r="BI136">
            <v>0.46379617245272398</v>
          </cell>
          <cell r="BJ136">
            <v>0.47958177650178602</v>
          </cell>
          <cell r="BK136">
            <v>0.46042674042840798</v>
          </cell>
          <cell r="BL136">
            <v>0</v>
          </cell>
          <cell r="BM136">
            <v>0</v>
          </cell>
          <cell r="BN136">
            <v>0</v>
          </cell>
          <cell r="BO136">
            <v>0</v>
          </cell>
          <cell r="BP136">
            <v>0</v>
          </cell>
          <cell r="BQ136">
            <v>0</v>
          </cell>
          <cell r="BR136">
            <v>0</v>
          </cell>
          <cell r="BS136">
            <v>0</v>
          </cell>
        </row>
        <row r="137">
          <cell r="H137">
            <v>0.50876152036215305</v>
          </cell>
          <cell r="I137">
            <v>0.48632472810237698</v>
          </cell>
          <cell r="J137">
            <v>0.50515144342503604</v>
          </cell>
          <cell r="K137">
            <v>0.50708401893615895</v>
          </cell>
          <cell r="L137">
            <v>0.493470328931506</v>
          </cell>
          <cell r="M137">
            <v>0.50138828755278697</v>
          </cell>
          <cell r="N137">
            <v>0.50239924187649099</v>
          </cell>
          <cell r="O137">
            <v>0.489664046349923</v>
          </cell>
          <cell r="P137">
            <v>0.50700990444802696</v>
          </cell>
          <cell r="Q137">
            <v>0.48743223835388899</v>
          </cell>
          <cell r="R137">
            <v>0.50554080549052605</v>
          </cell>
          <cell r="S137">
            <v>0.49629893941707598</v>
          </cell>
          <cell r="T137">
            <v>0.46252542458912499</v>
          </cell>
          <cell r="U137">
            <v>0.48735620884717201</v>
          </cell>
          <cell r="V137">
            <v>0.506373924634272</v>
          </cell>
          <cell r="W137">
            <v>0.48798983826187697</v>
          </cell>
          <cell r="X137">
            <v>0.50250118288784695</v>
          </cell>
          <cell r="Y137">
            <v>0.48341014112691899</v>
          </cell>
          <cell r="Z137">
            <v>0.49544647653111501</v>
          </cell>
          <cell r="AA137">
            <v>0.489416431113949</v>
          </cell>
          <cell r="AB137">
            <v>0.47662837406791098</v>
          </cell>
          <cell r="AC137">
            <v>0.49105030338024402</v>
          </cell>
          <cell r="AD137">
            <v>0.50026315443112601</v>
          </cell>
          <cell r="AE137">
            <v>0.483409160001881</v>
          </cell>
          <cell r="AF137">
            <v>0.50934790758431503</v>
          </cell>
          <cell r="AG137">
            <v>0.483474634468328</v>
          </cell>
          <cell r="AH137">
            <v>0.49733656961885497</v>
          </cell>
          <cell r="AI137">
            <v>0.47970185759266798</v>
          </cell>
          <cell r="AJ137">
            <v>0.45068529998869999</v>
          </cell>
          <cell r="AK137">
            <v>0.47928494423248003</v>
          </cell>
          <cell r="AL137">
            <v>0.496361933931254</v>
          </cell>
          <cell r="AM137">
            <v>0.47828787777416598</v>
          </cell>
          <cell r="AN137">
            <v>0.51912233485188197</v>
          </cell>
          <cell r="AO137">
            <v>0.484179679035872</v>
          </cell>
          <cell r="AP137">
            <v>0.51365415528222602</v>
          </cell>
          <cell r="AQ137">
            <v>0.51070712514324001</v>
          </cell>
          <cell r="AR137">
            <v>0.48803338505121802</v>
          </cell>
          <cell r="AS137">
            <v>0.50730010971556305</v>
          </cell>
          <cell r="AT137">
            <v>0.51189658848308905</v>
          </cell>
          <cell r="AU137">
            <v>0.48704801028044498</v>
          </cell>
          <cell r="AV137">
            <v>0.51355141853267205</v>
          </cell>
          <cell r="AW137">
            <v>0.47850176811721601</v>
          </cell>
          <cell r="AX137">
            <v>0.50738274957951801</v>
          </cell>
          <cell r="AY137">
            <v>0.51497309005602598</v>
          </cell>
          <cell r="AZ137">
            <v>0.47216333083518502</v>
          </cell>
          <cell r="BA137">
            <v>0.49468441310936101</v>
          </cell>
          <cell r="BB137">
            <v>0.50716240172526195</v>
          </cell>
          <cell r="BC137">
            <v>0.48248581708524302</v>
          </cell>
          <cell r="BD137">
            <v>0.52661577250846303</v>
          </cell>
          <cell r="BE137">
            <v>0.48358610886307002</v>
          </cell>
          <cell r="BF137">
            <v>0.50558830195256799</v>
          </cell>
          <cell r="BG137">
            <v>0.50043727354437995</v>
          </cell>
          <cell r="BH137">
            <v>0.46539546269600002</v>
          </cell>
          <cell r="BI137">
            <v>0.50557696631108895</v>
          </cell>
          <cell r="BJ137">
            <v>0.51213319206637298</v>
          </cell>
          <cell r="BK137">
            <v>0.48691335651742501</v>
          </cell>
          <cell r="BL137">
            <v>0</v>
          </cell>
          <cell r="BM137">
            <v>0</v>
          </cell>
          <cell r="BN137">
            <v>0</v>
          </cell>
          <cell r="BO137">
            <v>0</v>
          </cell>
          <cell r="BP137">
            <v>0</v>
          </cell>
          <cell r="BQ137">
            <v>0</v>
          </cell>
          <cell r="BR137">
            <v>0</v>
          </cell>
          <cell r="BS137">
            <v>0</v>
          </cell>
        </row>
        <row r="138">
          <cell r="H138">
            <v>0.53354620015253695</v>
          </cell>
          <cell r="I138">
            <v>0.51189542820884004</v>
          </cell>
          <cell r="J138">
            <v>0.53463814638908003</v>
          </cell>
          <cell r="K138">
            <v>0.54115044423811998</v>
          </cell>
          <cell r="L138">
            <v>0.52880055129592196</v>
          </cell>
          <cell r="M138">
            <v>0.53540756929655497</v>
          </cell>
          <cell r="N138">
            <v>0.53116184717077097</v>
          </cell>
          <cell r="O138">
            <v>0.51581660335106705</v>
          </cell>
          <cell r="P138">
            <v>0.53152423256741199</v>
          </cell>
          <cell r="Q138">
            <v>0.51448490559770499</v>
          </cell>
          <cell r="R138">
            <v>0.53489132951126295</v>
          </cell>
          <cell r="S138">
            <v>0.53031411395428296</v>
          </cell>
          <cell r="T138">
            <v>0.49813912754957801</v>
          </cell>
          <cell r="U138">
            <v>0.52175632045250897</v>
          </cell>
          <cell r="V138">
            <v>0.53556395087942399</v>
          </cell>
          <cell r="W138">
            <v>0.51419443780459895</v>
          </cell>
          <cell r="X138">
            <v>0.52775311696414795</v>
          </cell>
          <cell r="Y138">
            <v>0.51014732306452604</v>
          </cell>
          <cell r="Z138">
            <v>0.524834341526486</v>
          </cell>
          <cell r="AA138">
            <v>0.52357393588222301</v>
          </cell>
          <cell r="AB138">
            <v>0.51123483507393297</v>
          </cell>
          <cell r="AC138">
            <v>0.52516412734717699</v>
          </cell>
          <cell r="AD138">
            <v>0.52978796633069702</v>
          </cell>
          <cell r="AE138">
            <v>0.50990299812449502</v>
          </cell>
          <cell r="AF138">
            <v>0.53389619677989297</v>
          </cell>
          <cell r="AG138">
            <v>0.50901231421918303</v>
          </cell>
          <cell r="AH138">
            <v>0.52729045997089596</v>
          </cell>
          <cell r="AI138">
            <v>0.51412392325461198</v>
          </cell>
          <cell r="AJ138">
            <v>0.486413003383946</v>
          </cell>
          <cell r="AK138">
            <v>0.51384253169642802</v>
          </cell>
          <cell r="AL138">
            <v>0.52708861856438904</v>
          </cell>
          <cell r="AM138">
            <v>0.50393653911912395</v>
          </cell>
          <cell r="AN138">
            <v>0.543488033282292</v>
          </cell>
          <cell r="AO138">
            <v>0.50917639858709696</v>
          </cell>
          <cell r="AP138">
            <v>0.54275306219887798</v>
          </cell>
          <cell r="AQ138">
            <v>0.54510693121012799</v>
          </cell>
          <cell r="AR138">
            <v>0.52512883571579505</v>
          </cell>
          <cell r="AS138">
            <v>0.54156032627487904</v>
          </cell>
          <cell r="AT138">
            <v>0.54088590514689205</v>
          </cell>
          <cell r="AU138">
            <v>0.511414050214403</v>
          </cell>
          <cell r="AV138">
            <v>0.53874233670749405</v>
          </cell>
          <cell r="AW138">
            <v>0.50285549461132595</v>
          </cell>
          <cell r="AX138">
            <v>0.53628291123312599</v>
          </cell>
          <cell r="AY138">
            <v>0.54896677317890996</v>
          </cell>
          <cell r="AZ138">
            <v>0.50930774155574099</v>
          </cell>
          <cell r="BA138">
            <v>0.52849123626637495</v>
          </cell>
          <cell r="BB138">
            <v>0.53640121117288997</v>
          </cell>
          <cell r="BC138">
            <v>0.50802776983390796</v>
          </cell>
          <cell r="BD138">
            <v>0.55100614092804201</v>
          </cell>
          <cell r="BE138">
            <v>0.50638909416223898</v>
          </cell>
          <cell r="BF138">
            <v>0.53331063408949297</v>
          </cell>
          <cell r="BG138">
            <v>0.53578372933833995</v>
          </cell>
          <cell r="BH138">
            <v>0.50750899254188697</v>
          </cell>
          <cell r="BI138">
            <v>0.54102218714483297</v>
          </cell>
          <cell r="BJ138">
            <v>0.54003927411763197</v>
          </cell>
          <cell r="BK138">
            <v>0.51063652237492696</v>
          </cell>
          <cell r="BL138">
            <v>0</v>
          </cell>
          <cell r="BM138">
            <v>0</v>
          </cell>
          <cell r="BN138">
            <v>0</v>
          </cell>
          <cell r="BO138">
            <v>0</v>
          </cell>
          <cell r="BP138">
            <v>0</v>
          </cell>
          <cell r="BQ138">
            <v>0</v>
          </cell>
          <cell r="BR138">
            <v>0</v>
          </cell>
          <cell r="BS138">
            <v>0</v>
          </cell>
        </row>
        <row r="139">
          <cell r="H139">
            <v>0.55500683627661096</v>
          </cell>
          <cell r="I139">
            <v>0.53494065648807299</v>
          </cell>
          <cell r="J139">
            <v>0.559601280730187</v>
          </cell>
          <cell r="K139">
            <v>0.570047032966009</v>
          </cell>
          <cell r="L139">
            <v>0.558276732859326</v>
          </cell>
          <cell r="M139">
            <v>0.56398297606097203</v>
          </cell>
          <cell r="N139">
            <v>0.55600752824891497</v>
          </cell>
          <cell r="O139">
            <v>0.53827244769513405</v>
          </cell>
          <cell r="P139">
            <v>0.552908091225087</v>
          </cell>
          <cell r="Q139">
            <v>0.53740127727259202</v>
          </cell>
          <cell r="R139">
            <v>0.56011142450742302</v>
          </cell>
          <cell r="S139">
            <v>0.55933991956381501</v>
          </cell>
          <cell r="T139">
            <v>0.52809487749123596</v>
          </cell>
          <cell r="U139">
            <v>0.55105682539170298</v>
          </cell>
          <cell r="V139">
            <v>0.56010096653063501</v>
          </cell>
          <cell r="W139">
            <v>0.53693429007545002</v>
          </cell>
          <cell r="X139">
            <v>0.54973782630407197</v>
          </cell>
          <cell r="Y139">
            <v>0.53294269565213404</v>
          </cell>
          <cell r="Z139">
            <v>0.55000473381850601</v>
          </cell>
          <cell r="AA139">
            <v>0.552505124215249</v>
          </cell>
          <cell r="AB139">
            <v>0.54046533326539403</v>
          </cell>
          <cell r="AC139">
            <v>0.55395496108031095</v>
          </cell>
          <cell r="AD139">
            <v>0.554606849715232</v>
          </cell>
          <cell r="AE139">
            <v>0.53275720495995904</v>
          </cell>
          <cell r="AF139">
            <v>0.55516079002017205</v>
          </cell>
          <cell r="AG139">
            <v>0.53075931266821197</v>
          </cell>
          <cell r="AH139">
            <v>0.55274116867720202</v>
          </cell>
          <cell r="AI139">
            <v>0.54322578973526003</v>
          </cell>
          <cell r="AJ139">
            <v>0.51650546024058697</v>
          </cell>
          <cell r="AK139">
            <v>0.543165732395267</v>
          </cell>
          <cell r="AL139">
            <v>0.55279022806691602</v>
          </cell>
          <cell r="AM139">
            <v>0.52651800672570304</v>
          </cell>
          <cell r="AN139">
            <v>0.56460770535139404</v>
          </cell>
          <cell r="AO139">
            <v>0.53045966772230801</v>
          </cell>
          <cell r="AP139">
            <v>0.56759544949340501</v>
          </cell>
          <cell r="AQ139">
            <v>0.57413108416284997</v>
          </cell>
          <cell r="AR139">
            <v>0.555970651210412</v>
          </cell>
          <cell r="AS139">
            <v>0.570432526754727</v>
          </cell>
          <cell r="AT139">
            <v>0.56509609250324999</v>
          </cell>
          <cell r="AU139">
            <v>0.53279863733813504</v>
          </cell>
          <cell r="AV139">
            <v>0.56057629440855605</v>
          </cell>
          <cell r="AW139">
            <v>0.52369421063964605</v>
          </cell>
          <cell r="AX139">
            <v>0.56117380781779103</v>
          </cell>
          <cell r="AY139">
            <v>0.57777476662874305</v>
          </cell>
          <cell r="AZ139">
            <v>0.54041994030324103</v>
          </cell>
          <cell r="BA139">
            <v>0.556978087720019</v>
          </cell>
          <cell r="BB139">
            <v>0.561343884158095</v>
          </cell>
          <cell r="BC139">
            <v>0.52988234516303701</v>
          </cell>
          <cell r="BD139">
            <v>0.572148674959295</v>
          </cell>
          <cell r="BE139">
            <v>0.52741713939104395</v>
          </cell>
          <cell r="BF139">
            <v>0.55795978298593796</v>
          </cell>
          <cell r="BG139">
            <v>0.56532863774577302</v>
          </cell>
          <cell r="BH139">
            <v>0.54260803267246605</v>
          </cell>
          <cell r="BI139">
            <v>0.57054167027962299</v>
          </cell>
          <cell r="BJ139">
            <v>0.56520800883489397</v>
          </cell>
          <cell r="BK139">
            <v>0.53122603961334502</v>
          </cell>
          <cell r="BL139">
            <v>0</v>
          </cell>
          <cell r="BM139">
            <v>0</v>
          </cell>
          <cell r="BN139">
            <v>0</v>
          </cell>
          <cell r="BO139">
            <v>0</v>
          </cell>
          <cell r="BP139">
            <v>0</v>
          </cell>
          <cell r="BQ139">
            <v>0</v>
          </cell>
          <cell r="BR139">
            <v>0</v>
          </cell>
          <cell r="BS139">
            <v>0</v>
          </cell>
        </row>
        <row r="140">
          <cell r="H140">
            <v>0.59817647507208604</v>
          </cell>
          <cell r="I140">
            <v>0.57995164928199106</v>
          </cell>
          <cell r="J140">
            <v>0.60852401051843297</v>
          </cell>
          <cell r="K140">
            <v>0.624913489196123</v>
          </cell>
          <cell r="L140">
            <v>0.61454153213359697</v>
          </cell>
          <cell r="M140">
            <v>0.61856065692079498</v>
          </cell>
          <cell r="N140">
            <v>0.605320129563922</v>
          </cell>
          <cell r="O140">
            <v>0.58256223187392098</v>
          </cell>
          <cell r="P140">
            <v>0.59616843606363201</v>
          </cell>
          <cell r="Q140">
            <v>0.58238521438600199</v>
          </cell>
          <cell r="R140">
            <v>0.60903465301445303</v>
          </cell>
          <cell r="S140">
            <v>0.61480661566424599</v>
          </cell>
          <cell r="T140">
            <v>0.58601861636244201</v>
          </cell>
          <cell r="U140">
            <v>0.60701355446322303</v>
          </cell>
          <cell r="V140">
            <v>0.60959425520886501</v>
          </cell>
          <cell r="W140">
            <v>0.58176767130711504</v>
          </cell>
          <cell r="X140">
            <v>0.59401349912119294</v>
          </cell>
          <cell r="Y140">
            <v>0.57792035787960805</v>
          </cell>
          <cell r="Z140">
            <v>0.59919436980015095</v>
          </cell>
          <cell r="AA140">
            <v>0.60838724105731001</v>
          </cell>
          <cell r="AB140">
            <v>0.59688781692784398</v>
          </cell>
          <cell r="AC140">
            <v>0.60941130531114196</v>
          </cell>
          <cell r="AD140">
            <v>0.60356001568609396</v>
          </cell>
          <cell r="AE140">
            <v>0.57792169271631599</v>
          </cell>
          <cell r="AF140">
            <v>0.59810014403981004</v>
          </cell>
          <cell r="AG140">
            <v>0.57402886777112805</v>
          </cell>
          <cell r="AH140">
            <v>0.60311754259900696</v>
          </cell>
          <cell r="AI140">
            <v>0.60004904448167296</v>
          </cell>
          <cell r="AJ140">
            <v>0.57459144609868296</v>
          </cell>
          <cell r="AK140">
            <v>0.59983641217682404</v>
          </cell>
          <cell r="AL140">
            <v>0.60189601625872102</v>
          </cell>
          <cell r="AM140">
            <v>0.57178692176782797</v>
          </cell>
          <cell r="AN140">
            <v>0.60711689314253303</v>
          </cell>
          <cell r="AO140">
            <v>0.57249016371002803</v>
          </cell>
          <cell r="AP140">
            <v>0.61539876745716104</v>
          </cell>
          <cell r="AQ140">
            <v>0.62921332532363805</v>
          </cell>
          <cell r="AR140">
            <v>0.61405366964714203</v>
          </cell>
          <cell r="AS140">
            <v>0.62541045376385396</v>
          </cell>
          <cell r="AT140">
            <v>0.61176045618396602</v>
          </cell>
          <cell r="AU140">
            <v>0.57553007686191404</v>
          </cell>
          <cell r="AV140">
            <v>0.60451436075144505</v>
          </cell>
          <cell r="AW140">
            <v>0.56766922683373999</v>
          </cell>
          <cell r="AX140">
            <v>0.609980888344134</v>
          </cell>
          <cell r="AY140">
            <v>0.632827664267685</v>
          </cell>
          <cell r="AZ140">
            <v>0.60034219840161696</v>
          </cell>
          <cell r="BA140">
            <v>0.61251847459171305</v>
          </cell>
          <cell r="BB140">
            <v>0.61012071683271596</v>
          </cell>
          <cell r="BC140">
            <v>0.57354101981877703</v>
          </cell>
          <cell r="BD140">
            <v>0.61470106529649704</v>
          </cell>
          <cell r="BE140">
            <v>0.56968415596717303</v>
          </cell>
          <cell r="BF140">
            <v>0.60776500448509796</v>
          </cell>
          <cell r="BG140">
            <v>0.62238148751434597</v>
          </cell>
          <cell r="BH140">
            <v>0.60693365874691696</v>
          </cell>
          <cell r="BI140">
            <v>0.62647232071947101</v>
          </cell>
          <cell r="BJ140">
            <v>0.61303264265956003</v>
          </cell>
          <cell r="BK140">
            <v>0.57259036241678896</v>
          </cell>
          <cell r="BL140">
            <v>0</v>
          </cell>
          <cell r="BM140">
            <v>0</v>
          </cell>
          <cell r="BN140">
            <v>0</v>
          </cell>
          <cell r="BO140">
            <v>0</v>
          </cell>
          <cell r="BP140">
            <v>0</v>
          </cell>
          <cell r="BQ140">
            <v>0</v>
          </cell>
          <cell r="BR140">
            <v>0</v>
          </cell>
          <cell r="BS140">
            <v>0</v>
          </cell>
        </row>
        <row r="141">
          <cell r="H141">
            <v>0.63053532538851997</v>
          </cell>
          <cell r="I141">
            <v>0.612780212383778</v>
          </cell>
          <cell r="J141">
            <v>0.64379429969530499</v>
          </cell>
          <cell r="K141">
            <v>0.66364306519553995</v>
          </cell>
          <cell r="L141">
            <v>0.65516917198954205</v>
          </cell>
          <cell r="M141">
            <v>0.65745235808579106</v>
          </cell>
          <cell r="N141">
            <v>0.64071411871141004</v>
          </cell>
          <cell r="O141">
            <v>0.61494150137068604</v>
          </cell>
          <cell r="P141">
            <v>0.62850228039778699</v>
          </cell>
          <cell r="Q141">
            <v>0.61510248306514104</v>
          </cell>
          <cell r="R141">
            <v>0.64491104300020996</v>
          </cell>
          <cell r="S141">
            <v>0.65425046332463799</v>
          </cell>
          <cell r="T141">
            <v>0.62820719070248399</v>
          </cell>
          <cell r="U141">
            <v>0.64684233787046197</v>
          </cell>
          <cell r="V141">
            <v>0.64590837010923896</v>
          </cell>
          <cell r="W141">
            <v>0.61451130686211697</v>
          </cell>
          <cell r="X141">
            <v>0.62709142801564499</v>
          </cell>
          <cell r="Y141">
            <v>0.61089954428429605</v>
          </cell>
          <cell r="Z141">
            <v>0.63523979970814004</v>
          </cell>
          <cell r="AA141">
            <v>0.648034356401895</v>
          </cell>
          <cell r="AB141">
            <v>0.63749958957326802</v>
          </cell>
          <cell r="AC141">
            <v>0.64871313293945898</v>
          </cell>
          <cell r="AD141">
            <v>0.63978889774815195</v>
          </cell>
          <cell r="AE141">
            <v>0.61110360938098496</v>
          </cell>
          <cell r="AF141">
            <v>0.63018867105688303</v>
          </cell>
          <cell r="AG141">
            <v>0.60726629420940104</v>
          </cell>
          <cell r="AH141">
            <v>0.63963250052586695</v>
          </cell>
          <cell r="AI141">
            <v>0.64049731233710505</v>
          </cell>
          <cell r="AJ141">
            <v>0.61632044863891999</v>
          </cell>
          <cell r="AK141">
            <v>0.64040610259381503</v>
          </cell>
          <cell r="AL141">
            <v>0.637861449090248</v>
          </cell>
          <cell r="AM141">
            <v>0.60512270003563295</v>
          </cell>
          <cell r="AN141">
            <v>0.63889557725225898</v>
          </cell>
          <cell r="AO141">
            <v>0.60373013520884</v>
          </cell>
          <cell r="AP141">
            <v>0.64986187738219303</v>
          </cell>
          <cell r="AQ141">
            <v>0.66809811280637199</v>
          </cell>
          <cell r="AR141">
            <v>0.65491513301167603</v>
          </cell>
          <cell r="AS141">
            <v>0.66404497467555001</v>
          </cell>
          <cell r="AT141">
            <v>0.64696007942682199</v>
          </cell>
          <cell r="AU141">
            <v>0.60712133918826605</v>
          </cell>
          <cell r="AV141">
            <v>0.637352061336801</v>
          </cell>
          <cell r="AW141">
            <v>0.60077137581224804</v>
          </cell>
          <cell r="AX141">
            <v>0.64556393146126201</v>
          </cell>
          <cell r="AY141">
            <v>0.67155721757901898</v>
          </cell>
          <cell r="AZ141">
            <v>0.642951576896723</v>
          </cell>
          <cell r="BA141">
            <v>0.65185746460669802</v>
          </cell>
          <cell r="BB141">
            <v>0.64480656613204002</v>
          </cell>
          <cell r="BC141">
            <v>0.60629275818289796</v>
          </cell>
          <cell r="BD141">
            <v>0.64650742866269395</v>
          </cell>
          <cell r="BE141">
            <v>0.60093676836914001</v>
          </cell>
          <cell r="BF141">
            <v>0.64335473881281302</v>
          </cell>
          <cell r="BG141">
            <v>0.66252144423380999</v>
          </cell>
          <cell r="BH141">
            <v>0.65058866125738202</v>
          </cell>
          <cell r="BI141">
            <v>0.66614735522249902</v>
          </cell>
          <cell r="BJ141">
            <v>0.64691333571944498</v>
          </cell>
          <cell r="BK141">
            <v>0.60327615840635196</v>
          </cell>
          <cell r="BL141">
            <v>0</v>
          </cell>
          <cell r="BM141">
            <v>0</v>
          </cell>
          <cell r="BN141">
            <v>0</v>
          </cell>
          <cell r="BO141">
            <v>0</v>
          </cell>
          <cell r="BP141">
            <v>0</v>
          </cell>
          <cell r="BQ141">
            <v>0</v>
          </cell>
          <cell r="BR141">
            <v>0</v>
          </cell>
          <cell r="BS141">
            <v>0</v>
          </cell>
        </row>
        <row r="142">
          <cell r="H142">
            <v>0.65549781926821205</v>
          </cell>
          <cell r="I142">
            <v>0.63771742211671001</v>
          </cell>
          <cell r="J142">
            <v>0.67034416349604897</v>
          </cell>
          <cell r="K142">
            <v>0.69234536935868995</v>
          </cell>
          <cell r="L142">
            <v>0.68519665834952403</v>
          </cell>
          <cell r="M142">
            <v>0.68611832345689705</v>
          </cell>
          <cell r="N142">
            <v>0.66708839445178103</v>
          </cell>
          <cell r="O142">
            <v>0.64016160627836804</v>
          </cell>
          <cell r="P142">
            <v>0.65343322688535299</v>
          </cell>
          <cell r="Q142">
            <v>0.63998757454972399</v>
          </cell>
          <cell r="R142">
            <v>0.67164025207264899</v>
          </cell>
          <cell r="S142">
            <v>0.683509834220976</v>
          </cell>
          <cell r="T142">
            <v>0.65966818893582102</v>
          </cell>
          <cell r="U142">
            <v>0.67644356598177402</v>
          </cell>
          <cell r="V142">
            <v>0.67288909725366697</v>
          </cell>
          <cell r="W142">
            <v>0.63941397547387502</v>
          </cell>
          <cell r="X142">
            <v>0.65260749680843799</v>
          </cell>
          <cell r="Y142">
            <v>0.63647843357873002</v>
          </cell>
          <cell r="Z142">
            <v>0.66235844197434801</v>
          </cell>
          <cell r="AA142">
            <v>0.67754736095087897</v>
          </cell>
          <cell r="AB142">
            <v>0.66807982849679604</v>
          </cell>
          <cell r="AC142">
            <v>0.67804241022619605</v>
          </cell>
          <cell r="AD142">
            <v>0.66681221605978602</v>
          </cell>
          <cell r="AE142">
            <v>0.63665689570192596</v>
          </cell>
          <cell r="AF142">
            <v>0.65493164552637295</v>
          </cell>
          <cell r="AG142">
            <v>0.63309328352549799</v>
          </cell>
          <cell r="AH142">
            <v>0.66690813460958398</v>
          </cell>
          <cell r="AI142">
            <v>0.67067649036932897</v>
          </cell>
          <cell r="AJ142">
            <v>0.64755954116251202</v>
          </cell>
          <cell r="AK142">
            <v>0.67045280920102301</v>
          </cell>
          <cell r="AL142">
            <v>0.66600632555005601</v>
          </cell>
          <cell r="AM142">
            <v>0.63052354985144399</v>
          </cell>
          <cell r="AN142">
            <v>0.66341698295849405</v>
          </cell>
          <cell r="AO142">
            <v>0.62820951867129604</v>
          </cell>
          <cell r="AP142">
            <v>0.67584319931430403</v>
          </cell>
          <cell r="AQ142">
            <v>0.69682725032756299</v>
          </cell>
          <cell r="AR142">
            <v>0.68516815181833701</v>
          </cell>
          <cell r="AS142">
            <v>0.69274216412450196</v>
          </cell>
          <cell r="AT142">
            <v>0.67303825734173395</v>
          </cell>
          <cell r="AU142">
            <v>0.63129880973901298</v>
          </cell>
          <cell r="AV142">
            <v>0.66269523214094095</v>
          </cell>
          <cell r="AW142">
            <v>0.6260217686242</v>
          </cell>
          <cell r="AX142">
            <v>0.67261636624028998</v>
          </cell>
          <cell r="AY142">
            <v>0.700278062647262</v>
          </cell>
          <cell r="AZ142">
            <v>0.674106442040318</v>
          </cell>
          <cell r="BA142">
            <v>0.68105242664894805</v>
          </cell>
          <cell r="BB142">
            <v>0.67068442273161599</v>
          </cell>
          <cell r="BC142">
            <v>0.63142617497362397</v>
          </cell>
          <cell r="BD142">
            <v>0.67105674934676596</v>
          </cell>
          <cell r="BE142">
            <v>0.62482285839352802</v>
          </cell>
          <cell r="BF142">
            <v>0.66954305063075703</v>
          </cell>
          <cell r="BG142">
            <v>0.69203471738639</v>
          </cell>
          <cell r="BH142">
            <v>0.68217861651090494</v>
          </cell>
          <cell r="BI142">
            <v>0.69541463954295801</v>
          </cell>
          <cell r="BJ142">
            <v>0.67229088517245295</v>
          </cell>
          <cell r="BK142">
            <v>0.62666421777204295</v>
          </cell>
          <cell r="BL142">
            <v>0</v>
          </cell>
          <cell r="BM142">
            <v>0</v>
          </cell>
          <cell r="BN142">
            <v>0</v>
          </cell>
          <cell r="BO142">
            <v>0</v>
          </cell>
          <cell r="BP142">
            <v>0</v>
          </cell>
          <cell r="BQ142">
            <v>0</v>
          </cell>
          <cell r="BR142">
            <v>0</v>
          </cell>
          <cell r="BS142">
            <v>0</v>
          </cell>
        </row>
        <row r="143">
          <cell r="H143">
            <v>0.67514454010802105</v>
          </cell>
          <cell r="I143">
            <v>0.65718214328163305</v>
          </cell>
          <cell r="J143">
            <v>0.69084476963683294</v>
          </cell>
          <cell r="K143">
            <v>0.71426007297634297</v>
          </cell>
          <cell r="L143">
            <v>0.70807636800458795</v>
          </cell>
          <cell r="M143">
            <v>0.70805872902551803</v>
          </cell>
          <cell r="N143">
            <v>0.68740061411282205</v>
          </cell>
          <cell r="O143">
            <v>0.66000531812097496</v>
          </cell>
          <cell r="P143">
            <v>0.67305665038987095</v>
          </cell>
          <cell r="Q143">
            <v>0.65973865895883199</v>
          </cell>
          <cell r="R143">
            <v>0.692276434815143</v>
          </cell>
          <cell r="S143">
            <v>0.70592614936932896</v>
          </cell>
          <cell r="T143">
            <v>0.68377399396046001</v>
          </cell>
          <cell r="U143">
            <v>0.69912008140049098</v>
          </cell>
          <cell r="V143">
            <v>0.69364515195432097</v>
          </cell>
          <cell r="W143">
            <v>0.65925173401981396</v>
          </cell>
          <cell r="X143">
            <v>0.67269189603117796</v>
          </cell>
          <cell r="Y143">
            <v>0.65681559614740104</v>
          </cell>
          <cell r="Z143">
            <v>0.68337636960580495</v>
          </cell>
          <cell r="AA143">
            <v>0.70021162843441997</v>
          </cell>
          <cell r="AB143">
            <v>0.69162220533665297</v>
          </cell>
          <cell r="AC143">
            <v>0.70058466435201605</v>
          </cell>
          <cell r="AD143">
            <v>0.687740577640782</v>
          </cell>
          <cell r="AE143">
            <v>0.656908363841326</v>
          </cell>
          <cell r="AF143">
            <v>0.67440655601958399</v>
          </cell>
          <cell r="AG143">
            <v>0.65329245732066099</v>
          </cell>
          <cell r="AH143">
            <v>0.68806027348392695</v>
          </cell>
          <cell r="AI143">
            <v>0.69386545927184096</v>
          </cell>
          <cell r="AJ143">
            <v>0.67183053476430299</v>
          </cell>
          <cell r="AK143">
            <v>0.69359828541524104</v>
          </cell>
          <cell r="AL143">
            <v>0.68758587517515801</v>
          </cell>
          <cell r="AM143">
            <v>0.65073134535049904</v>
          </cell>
          <cell r="AN143">
            <v>0.682726187222925</v>
          </cell>
          <cell r="AO143">
            <v>0.64754780965441605</v>
          </cell>
          <cell r="AP143">
            <v>0.69594642346388103</v>
          </cell>
          <cell r="AQ143">
            <v>0.718790437376985</v>
          </cell>
          <cell r="AR143">
            <v>0.70823448713042403</v>
          </cell>
          <cell r="AS143">
            <v>0.71472789459307495</v>
          </cell>
          <cell r="AT143">
            <v>0.69301353387081199</v>
          </cell>
          <cell r="AU143">
            <v>0.65038761132491596</v>
          </cell>
          <cell r="AV143">
            <v>0.68265433287367205</v>
          </cell>
          <cell r="AW143">
            <v>0.64576727675628998</v>
          </cell>
          <cell r="AX143">
            <v>0.69350637902698997</v>
          </cell>
          <cell r="AY143">
            <v>0.72225773510320301</v>
          </cell>
          <cell r="AZ143">
            <v>0.69777308862496701</v>
          </cell>
          <cell r="BA143">
            <v>0.70349412332220196</v>
          </cell>
          <cell r="BB143">
            <v>0.69107130850881904</v>
          </cell>
          <cell r="BC143">
            <v>0.65115735737160196</v>
          </cell>
          <cell r="BD143">
            <v>0.69039160193537596</v>
          </cell>
          <cell r="BE143">
            <v>0.64351147951577803</v>
          </cell>
          <cell r="BF143">
            <v>0.68957101302329504</v>
          </cell>
          <cell r="BG143">
            <v>0.71454204934939303</v>
          </cell>
          <cell r="BH143">
            <v>0.70607634224613502</v>
          </cell>
          <cell r="BI143">
            <v>0.71767585180129401</v>
          </cell>
          <cell r="BJ143">
            <v>0.691869131489809</v>
          </cell>
          <cell r="BK143">
            <v>0.64507089928933203</v>
          </cell>
          <cell r="BL143">
            <v>0</v>
          </cell>
          <cell r="BM143">
            <v>0</v>
          </cell>
          <cell r="BN143">
            <v>0</v>
          </cell>
          <cell r="BO143">
            <v>0</v>
          </cell>
          <cell r="BP143">
            <v>0</v>
          </cell>
          <cell r="BQ143">
            <v>0</v>
          </cell>
          <cell r="BR143">
            <v>0</v>
          </cell>
          <cell r="BS143">
            <v>0</v>
          </cell>
        </row>
        <row r="144">
          <cell r="H144">
            <v>0.69112220744854702</v>
          </cell>
          <cell r="I144">
            <v>0.67301687401105403</v>
          </cell>
          <cell r="J144">
            <v>0.70720037109324696</v>
          </cell>
          <cell r="K144">
            <v>0.73159276726753497</v>
          </cell>
          <cell r="L144">
            <v>0.72610197698398704</v>
          </cell>
          <cell r="M144">
            <v>0.72549384872713896</v>
          </cell>
          <cell r="N144">
            <v>0.70355184787246905</v>
          </cell>
          <cell r="O144">
            <v>0.67604778435346202</v>
          </cell>
          <cell r="P144">
            <v>0.68901380932747802</v>
          </cell>
          <cell r="Q144">
            <v>0.67577313682685103</v>
          </cell>
          <cell r="R144">
            <v>0.70873467002947999</v>
          </cell>
          <cell r="S144">
            <v>0.72371400508378103</v>
          </cell>
          <cell r="T144">
            <v>0.70275483948223405</v>
          </cell>
          <cell r="U144">
            <v>0.71709009311587102</v>
          </cell>
          <cell r="V144">
            <v>0.71017313611978605</v>
          </cell>
          <cell r="W144">
            <v>0.67534214299629702</v>
          </cell>
          <cell r="X144">
            <v>0.68902729463439905</v>
          </cell>
          <cell r="Y144">
            <v>0.67332894047243697</v>
          </cell>
          <cell r="Z144">
            <v>0.70017939998921697</v>
          </cell>
          <cell r="AA144">
            <v>0.71820006770436495</v>
          </cell>
          <cell r="AB144">
            <v>0.71024827615674702</v>
          </cell>
          <cell r="AC144">
            <v>0.71847408059082496</v>
          </cell>
          <cell r="AD144">
            <v>0.70446230463659198</v>
          </cell>
          <cell r="AE144">
            <v>0.673344935768318</v>
          </cell>
          <cell r="AF144">
            <v>0.69027072359068897</v>
          </cell>
          <cell r="AG144">
            <v>0.66958080901284101</v>
          </cell>
          <cell r="AH144">
            <v>0.70499340686823497</v>
          </cell>
          <cell r="AI144">
            <v>0.71227917157736498</v>
          </cell>
          <cell r="AJ144">
            <v>0.691222281169935</v>
          </cell>
          <cell r="AK144">
            <v>0.71202547437042196</v>
          </cell>
          <cell r="AL144">
            <v>0.704703933316984</v>
          </cell>
          <cell r="AM144">
            <v>0.66712258207513297</v>
          </cell>
          <cell r="AN144">
            <v>0.69843649774114203</v>
          </cell>
          <cell r="AO144">
            <v>0.663218918694917</v>
          </cell>
          <cell r="AP144">
            <v>0.71198958203929696</v>
          </cell>
          <cell r="AQ144">
            <v>0.73615314262007203</v>
          </cell>
          <cell r="AR144">
            <v>0.72638942624805003</v>
          </cell>
          <cell r="AS144">
            <v>0.73210426590538502</v>
          </cell>
          <cell r="AT144">
            <v>0.70901781534171904</v>
          </cell>
          <cell r="AU144">
            <v>0.66590047839558397</v>
          </cell>
          <cell r="AV144">
            <v>0.69889572594083205</v>
          </cell>
          <cell r="AW144">
            <v>0.66171976097547303</v>
          </cell>
          <cell r="AX144">
            <v>0.71007780607489002</v>
          </cell>
          <cell r="AY144">
            <v>0.73962637557622002</v>
          </cell>
          <cell r="AZ144">
            <v>0.71640009166166196</v>
          </cell>
          <cell r="BA144">
            <v>0.72125570907007697</v>
          </cell>
          <cell r="BB144">
            <v>0.70783917409991004</v>
          </cell>
          <cell r="BC144">
            <v>0.66715399429519695</v>
          </cell>
          <cell r="BD144">
            <v>0.70612572629679204</v>
          </cell>
          <cell r="BE144">
            <v>0.65862225835774002</v>
          </cell>
          <cell r="BF144">
            <v>0.70543993877734201</v>
          </cell>
          <cell r="BG144">
            <v>0.73229961996608595</v>
          </cell>
          <cell r="BH144">
            <v>0.72481814393867605</v>
          </cell>
          <cell r="BI144">
            <v>0.73525063471696805</v>
          </cell>
          <cell r="BJ144">
            <v>0.70748675989620202</v>
          </cell>
          <cell r="BK144">
            <v>0.66000882128816596</v>
          </cell>
          <cell r="BL144">
            <v>0</v>
          </cell>
          <cell r="BM144">
            <v>0</v>
          </cell>
          <cell r="BN144">
            <v>0</v>
          </cell>
          <cell r="BO144">
            <v>0</v>
          </cell>
          <cell r="BP144">
            <v>0</v>
          </cell>
          <cell r="BQ144">
            <v>0</v>
          </cell>
          <cell r="BR144">
            <v>0</v>
          </cell>
          <cell r="BS144">
            <v>0</v>
          </cell>
        </row>
        <row r="145">
          <cell r="H145">
            <v>0.70435081205847705</v>
          </cell>
          <cell r="I145">
            <v>0.686164349088629</v>
          </cell>
          <cell r="J145">
            <v>0.72053547108884897</v>
          </cell>
          <cell r="K145">
            <v>0.74562986628346295</v>
          </cell>
          <cell r="L145">
            <v>0.74067407849703903</v>
          </cell>
          <cell r="M145">
            <v>0.73967085039760305</v>
          </cell>
          <cell r="N145">
            <v>0.71669786912960098</v>
          </cell>
          <cell r="O145">
            <v>0.68926870503939497</v>
          </cell>
          <cell r="P145">
            <v>0.70222314735377001</v>
          </cell>
          <cell r="Q145">
            <v>0.68903261173666797</v>
          </cell>
          <cell r="R145">
            <v>0.72218023066398995</v>
          </cell>
          <cell r="S145">
            <v>0.73814503904801099</v>
          </cell>
          <cell r="T145">
            <v>0.71810053190897005</v>
          </cell>
          <cell r="U145">
            <v>0.73166573992750406</v>
          </cell>
          <cell r="V145">
            <v>0.72364304247625399</v>
          </cell>
          <cell r="W145">
            <v>0.68860226555610804</v>
          </cell>
          <cell r="X145">
            <v>0.70255313537160602</v>
          </cell>
          <cell r="Y145">
            <v>0.68696930594942895</v>
          </cell>
          <cell r="Z145">
            <v>0.71391467659557695</v>
          </cell>
          <cell r="AA145">
            <v>0.73280295638453996</v>
          </cell>
          <cell r="AB145">
            <v>0.72534089764333098</v>
          </cell>
          <cell r="AC145">
            <v>0.73300614360452099</v>
          </cell>
          <cell r="AD145">
            <v>0.71812465938440695</v>
          </cell>
          <cell r="AE145">
            <v>0.68691020847034401</v>
          </cell>
          <cell r="AF145">
            <v>0.703424150996108</v>
          </cell>
          <cell r="AG145">
            <v>0.68296911437860497</v>
          </cell>
          <cell r="AH145">
            <v>0.71892226599493303</v>
          </cell>
          <cell r="AI145">
            <v>0.72721955459313503</v>
          </cell>
          <cell r="AJ145">
            <v>0.70695839419428397</v>
          </cell>
          <cell r="AK145">
            <v>0.72699817309533699</v>
          </cell>
          <cell r="AL145">
            <v>0.71862312502486803</v>
          </cell>
          <cell r="AM145">
            <v>0.68065353279376395</v>
          </cell>
          <cell r="AN145">
            <v>0.71144771731380596</v>
          </cell>
          <cell r="AO145">
            <v>0.676133395614817</v>
          </cell>
          <cell r="AP145">
            <v>0.72509340593090599</v>
          </cell>
          <cell r="AQ145">
            <v>0.75021534210206497</v>
          </cell>
          <cell r="AR145">
            <v>0.74103861165462404</v>
          </cell>
          <cell r="AS145">
            <v>0.74617180596081101</v>
          </cell>
          <cell r="AT145">
            <v>0.72210347842565203</v>
          </cell>
          <cell r="AU145">
            <v>0.67871698061098196</v>
          </cell>
          <cell r="AV145">
            <v>0.71234897418679</v>
          </cell>
          <cell r="AW145">
            <v>0.67485818706678602</v>
          </cell>
          <cell r="AX145">
            <v>0.72354245797930605</v>
          </cell>
          <cell r="AY145">
            <v>0.75369497064805602</v>
          </cell>
          <cell r="AZ145">
            <v>0.73144040168201296</v>
          </cell>
          <cell r="BA145">
            <v>0.73566949740650001</v>
          </cell>
          <cell r="BB145">
            <v>0.72148288635688496</v>
          </cell>
          <cell r="BC145">
            <v>0.68036140660945899</v>
          </cell>
          <cell r="BD145">
            <v>0.71915922487857897</v>
          </cell>
          <cell r="BE145">
            <v>0.671077178887449</v>
          </cell>
          <cell r="BF145">
            <v>0.71832206064609005</v>
          </cell>
          <cell r="BG145">
            <v>0.74665870578192295</v>
          </cell>
          <cell r="BH145">
            <v>0.73991076783376797</v>
          </cell>
          <cell r="BI145">
            <v>0.74946152182562797</v>
          </cell>
          <cell r="BJ145">
            <v>0.72025615444723601</v>
          </cell>
          <cell r="BK145">
            <v>0.672380932710129</v>
          </cell>
          <cell r="BL145">
            <v>0</v>
          </cell>
          <cell r="BM145">
            <v>0</v>
          </cell>
          <cell r="BN145">
            <v>0</v>
          </cell>
          <cell r="BO145">
            <v>0</v>
          </cell>
          <cell r="BP145">
            <v>0</v>
          </cell>
          <cell r="BQ145">
            <v>0</v>
          </cell>
          <cell r="BR145">
            <v>0</v>
          </cell>
          <cell r="BS145">
            <v>0</v>
          </cell>
        </row>
        <row r="146">
          <cell r="H146">
            <v>0.72475217113897905</v>
          </cell>
          <cell r="I146">
            <v>0.70639916307160699</v>
          </cell>
          <cell r="J146">
            <v>0.74087626047973898</v>
          </cell>
          <cell r="K146">
            <v>0.76695687718882999</v>
          </cell>
          <cell r="L146">
            <v>0.76272513433542399</v>
          </cell>
          <cell r="M146">
            <v>0.76118797280678896</v>
          </cell>
          <cell r="N146">
            <v>0.73694248966961795</v>
          </cell>
          <cell r="O146">
            <v>0.70959410997244599</v>
          </cell>
          <cell r="P146">
            <v>0.72259257511710495</v>
          </cell>
          <cell r="Q146">
            <v>0.70946737181478903</v>
          </cell>
          <cell r="R146">
            <v>0.74272400626326196</v>
          </cell>
          <cell r="S146">
            <v>0.76012377064383096</v>
          </cell>
          <cell r="T146">
            <v>0.74134594063709502</v>
          </cell>
          <cell r="U146">
            <v>0.75386043574228601</v>
          </cell>
          <cell r="V146">
            <v>0.74412375682629295</v>
          </cell>
          <cell r="W146">
            <v>0.70898832974758796</v>
          </cell>
          <cell r="X146">
            <v>0.72341508213739902</v>
          </cell>
          <cell r="Y146">
            <v>0.70795594294530495</v>
          </cell>
          <cell r="Z146">
            <v>0.73492328048992295</v>
          </cell>
          <cell r="AA146">
            <v>0.75499029380771998</v>
          </cell>
          <cell r="AB146">
            <v>0.74819259533156202</v>
          </cell>
          <cell r="AC146">
            <v>0.755085124998783</v>
          </cell>
          <cell r="AD146">
            <v>0.73894796717462496</v>
          </cell>
          <cell r="AE146">
            <v>0.70779266794060103</v>
          </cell>
          <cell r="AF146">
            <v>0.723722697958747</v>
          </cell>
          <cell r="AG146">
            <v>0.70349494119829303</v>
          </cell>
          <cell r="AH146">
            <v>0.74047397402512805</v>
          </cell>
          <cell r="AI146">
            <v>0.74992784555391701</v>
          </cell>
          <cell r="AJ146">
            <v>0.73082412758584403</v>
          </cell>
          <cell r="AK146">
            <v>0.74974061706647999</v>
          </cell>
          <cell r="AL146">
            <v>0.73990750103352798</v>
          </cell>
          <cell r="AM146">
            <v>0.70148780690030699</v>
          </cell>
          <cell r="AN146">
            <v>0.73151918286286099</v>
          </cell>
          <cell r="AO146">
            <v>0.69596550861064399</v>
          </cell>
          <cell r="AP146">
            <v>0.74513497688396901</v>
          </cell>
          <cell r="AQ146">
            <v>0.77154379112911797</v>
          </cell>
          <cell r="AR146">
            <v>0.76316732955687305</v>
          </cell>
          <cell r="AS146">
            <v>0.767495336451955</v>
          </cell>
          <cell r="AT146">
            <v>0.74204648072928603</v>
          </cell>
          <cell r="AU146">
            <v>0.69844602353193497</v>
          </cell>
          <cell r="AV146">
            <v>0.73310500523602296</v>
          </cell>
          <cell r="AW146">
            <v>0.69503431708114105</v>
          </cell>
          <cell r="AX146">
            <v>0.74399926455610499</v>
          </cell>
          <cell r="AY146">
            <v>0.77501703751823403</v>
          </cell>
          <cell r="AZ146">
            <v>0.75416852270941903</v>
          </cell>
          <cell r="BA146">
            <v>0.75755054257429899</v>
          </cell>
          <cell r="BB146">
            <v>0.74223571691017598</v>
          </cell>
          <cell r="BC146">
            <v>0.70069490472093798</v>
          </cell>
          <cell r="BD146">
            <v>0.73926816963584296</v>
          </cell>
          <cell r="BE146">
            <v>0.69023176412638698</v>
          </cell>
          <cell r="BF146">
            <v>0.73798085923733203</v>
          </cell>
          <cell r="BG146">
            <v>0.76839605176051395</v>
          </cell>
          <cell r="BH146">
            <v>0.76267388673479697</v>
          </cell>
          <cell r="BI146">
            <v>0.77101324583629205</v>
          </cell>
          <cell r="BJ146">
            <v>0.74033521270938696</v>
          </cell>
          <cell r="BK146">
            <v>0.69143663150412404</v>
          </cell>
          <cell r="BL146">
            <v>0</v>
          </cell>
          <cell r="BM146">
            <v>0</v>
          </cell>
          <cell r="BN146">
            <v>0</v>
          </cell>
          <cell r="BO146">
            <v>0</v>
          </cell>
          <cell r="BP146">
            <v>0</v>
          </cell>
          <cell r="BQ146">
            <v>0</v>
          </cell>
          <cell r="BR146">
            <v>0</v>
          </cell>
          <cell r="BS146">
            <v>0</v>
          </cell>
        </row>
        <row r="147">
          <cell r="H147">
            <v>0.75152058727818205</v>
          </cell>
          <cell r="I147">
            <v>0.73282777230088902</v>
          </cell>
          <cell r="J147">
            <v>0.76703211958448303</v>
          </cell>
          <cell r="K147">
            <v>0.79416369653859697</v>
          </cell>
          <cell r="L147">
            <v>0.79066989116678599</v>
          </cell>
          <cell r="M147">
            <v>0.78856980904018803</v>
          </cell>
          <cell r="N147">
            <v>0.76362037203745803</v>
          </cell>
          <cell r="O147">
            <v>0.73609528145357195</v>
          </cell>
          <cell r="P147">
            <v>0.749316802358172</v>
          </cell>
          <cell r="Q147">
            <v>0.73611616310317995</v>
          </cell>
          <cell r="R147">
            <v>0.76928206795762799</v>
          </cell>
          <cell r="S147">
            <v>0.78813318518234998</v>
          </cell>
          <cell r="T147">
            <v>0.77084982672893998</v>
          </cell>
          <cell r="U147">
            <v>0.78218072599998401</v>
          </cell>
          <cell r="V147">
            <v>0.77051038332030597</v>
          </cell>
          <cell r="W147">
            <v>0.73553435621117003</v>
          </cell>
          <cell r="X147">
            <v>0.75079769905520599</v>
          </cell>
          <cell r="Y147">
            <v>0.73529590322855098</v>
          </cell>
          <cell r="Z147">
            <v>0.76222206976624596</v>
          </cell>
          <cell r="AA147">
            <v>0.78336283865342804</v>
          </cell>
          <cell r="AB147">
            <v>0.77724598382035504</v>
          </cell>
          <cell r="AC147">
            <v>0.78331146605466295</v>
          </cell>
          <cell r="AD147">
            <v>0.76568355382230902</v>
          </cell>
          <cell r="AE147">
            <v>0.73501793811611904</v>
          </cell>
          <cell r="AF147">
            <v>0.750367133321861</v>
          </cell>
          <cell r="AG147">
            <v>0.730330451623038</v>
          </cell>
          <cell r="AH147">
            <v>0.76811593400090605</v>
          </cell>
          <cell r="AI147">
            <v>0.77893803068571399</v>
          </cell>
          <cell r="AJ147">
            <v>0.76113707881299697</v>
          </cell>
          <cell r="AK147">
            <v>0.77873358888014199</v>
          </cell>
          <cell r="AL147">
            <v>0.76723254837802102</v>
          </cell>
          <cell r="AM147">
            <v>0.72860391496601395</v>
          </cell>
          <cell r="AN147">
            <v>0.75786957058763904</v>
          </cell>
          <cell r="AO147">
            <v>0.72176441684752501</v>
          </cell>
          <cell r="AP147">
            <v>0.77111458598382299</v>
          </cell>
          <cell r="AQ147">
            <v>0.79865285721258505</v>
          </cell>
          <cell r="AR147">
            <v>0.79115796632569901</v>
          </cell>
          <cell r="AS147">
            <v>0.794625855417463</v>
          </cell>
          <cell r="AT147">
            <v>0.76758418459075295</v>
          </cell>
          <cell r="AU147">
            <v>0.72420774612727801</v>
          </cell>
          <cell r="AV147">
            <v>0.76036038638421</v>
          </cell>
          <cell r="AW147">
            <v>0.72149050875805898</v>
          </cell>
          <cell r="AX147">
            <v>0.77016120842246405</v>
          </cell>
          <cell r="AY147">
            <v>0.80217290640611005</v>
          </cell>
          <cell r="AZ147">
            <v>0.78294484286530497</v>
          </cell>
          <cell r="BA147">
            <v>0.785428849351821</v>
          </cell>
          <cell r="BB147">
            <v>0.76883008339597902</v>
          </cell>
          <cell r="BC147">
            <v>0.72726798602338505</v>
          </cell>
          <cell r="BD147">
            <v>0.76567501036102703</v>
          </cell>
          <cell r="BE147">
            <v>0.71539665538563002</v>
          </cell>
          <cell r="BF147">
            <v>0.76365473516958804</v>
          </cell>
          <cell r="BG147">
            <v>0.79602830245598899</v>
          </cell>
          <cell r="BH147">
            <v>0.79141027308018197</v>
          </cell>
          <cell r="BI147">
            <v>0.79839733084577702</v>
          </cell>
          <cell r="BJ147">
            <v>0.76616075660378502</v>
          </cell>
          <cell r="BK147">
            <v>0.71640846717169204</v>
          </cell>
          <cell r="BL147">
            <v>0</v>
          </cell>
          <cell r="BM147">
            <v>0</v>
          </cell>
          <cell r="BN147">
            <v>0</v>
          </cell>
          <cell r="BO147">
            <v>0</v>
          </cell>
          <cell r="BP147">
            <v>0</v>
          </cell>
          <cell r="BQ147">
            <v>0</v>
          </cell>
          <cell r="BR147">
            <v>0</v>
          </cell>
          <cell r="BS147">
            <v>0</v>
          </cell>
        </row>
        <row r="148">
          <cell r="H148">
            <v>0.76817596927235698</v>
          </cell>
          <cell r="I148">
            <v>0.74921760926647296</v>
          </cell>
          <cell r="J148">
            <v>0.78307293507514697</v>
          </cell>
          <cell r="K148">
            <v>0.81069582015375796</v>
          </cell>
          <cell r="L148">
            <v>0.80760632513512798</v>
          </cell>
          <cell r="M148">
            <v>0.80521997462276196</v>
          </cell>
          <cell r="N148">
            <v>0.77992714656416395</v>
          </cell>
          <cell r="O148">
            <v>0.75250265707043495</v>
          </cell>
          <cell r="P148">
            <v>0.76594358963543396</v>
          </cell>
          <cell r="Q148">
            <v>0.75258856567171195</v>
          </cell>
          <cell r="R148">
            <v>0.78572669940834505</v>
          </cell>
          <cell r="S148">
            <v>0.80516850992967204</v>
          </cell>
          <cell r="T148">
            <v>0.78873822706079499</v>
          </cell>
          <cell r="U148">
            <v>0.79941033764588798</v>
          </cell>
          <cell r="V148">
            <v>0.78694251152003403</v>
          </cell>
          <cell r="W148">
            <v>0.75195723103385603</v>
          </cell>
          <cell r="X148">
            <v>0.76784703222842898</v>
          </cell>
          <cell r="Y148">
            <v>0.75221104762846003</v>
          </cell>
          <cell r="Z148">
            <v>0.77908253798891103</v>
          </cell>
          <cell r="AA148">
            <v>0.80064087719439503</v>
          </cell>
          <cell r="AB148">
            <v>0.79489825331172803</v>
          </cell>
          <cell r="AC148">
            <v>0.80052130444799796</v>
          </cell>
          <cell r="AD148">
            <v>0.78225137586340698</v>
          </cell>
          <cell r="AE148">
            <v>0.75187844006853999</v>
          </cell>
          <cell r="AF148">
            <v>0.76694880521701803</v>
          </cell>
          <cell r="AG148">
            <v>0.74700027519809298</v>
          </cell>
          <cell r="AH148">
            <v>0.784984992459824</v>
          </cell>
          <cell r="AI148">
            <v>0.79660761378633804</v>
          </cell>
          <cell r="AJ148">
            <v>0.77953258992162999</v>
          </cell>
          <cell r="AK148">
            <v>0.79638377709375396</v>
          </cell>
          <cell r="AL148">
            <v>0.78394213564654602</v>
          </cell>
          <cell r="AM148">
            <v>0.74536434396276197</v>
          </cell>
          <cell r="AN148">
            <v>0.77427263922775602</v>
          </cell>
          <cell r="AO148">
            <v>0.73771128823184795</v>
          </cell>
          <cell r="AP148">
            <v>0.78696547498171199</v>
          </cell>
          <cell r="AQ148">
            <v>0.81510792218016404</v>
          </cell>
          <cell r="AR148">
            <v>0.80810334355292501</v>
          </cell>
          <cell r="AS148">
            <v>0.81112503616343101</v>
          </cell>
          <cell r="AT148">
            <v>0.783193467319929</v>
          </cell>
          <cell r="AU148">
            <v>0.74017929320917097</v>
          </cell>
          <cell r="AV148">
            <v>0.77732760756934005</v>
          </cell>
          <cell r="AW148">
            <v>0.73794728809483001</v>
          </cell>
          <cell r="AX148">
            <v>0.78618412051503095</v>
          </cell>
          <cell r="AY148">
            <v>0.81871332195070001</v>
          </cell>
          <cell r="AZ148">
            <v>0.800382151979385</v>
          </cell>
          <cell r="BA148">
            <v>0.80240827382061097</v>
          </cell>
          <cell r="BB148">
            <v>0.78509282964416105</v>
          </cell>
          <cell r="BC148">
            <v>0.74379997458101199</v>
          </cell>
          <cell r="BD148">
            <v>0.78211450068725297</v>
          </cell>
          <cell r="BE148">
            <v>0.73107789447679195</v>
          </cell>
          <cell r="BF148">
            <v>0.77951255087122795</v>
          </cell>
          <cell r="BG148">
            <v>0.81280429401865895</v>
          </cell>
          <cell r="BH148">
            <v>0.80878444330942401</v>
          </cell>
          <cell r="BI148">
            <v>0.815029721198261</v>
          </cell>
          <cell r="BJ148">
            <v>0.78190325688810702</v>
          </cell>
          <cell r="BK148">
            <v>0.73190408073466495</v>
          </cell>
          <cell r="BL148">
            <v>0</v>
          </cell>
          <cell r="BM148">
            <v>0</v>
          </cell>
          <cell r="BN148">
            <v>0</v>
          </cell>
          <cell r="BO148">
            <v>0</v>
          </cell>
          <cell r="BP148">
            <v>0</v>
          </cell>
          <cell r="BQ148">
            <v>0</v>
          </cell>
          <cell r="BR148">
            <v>0</v>
          </cell>
          <cell r="BS148">
            <v>0</v>
          </cell>
        </row>
        <row r="149">
          <cell r="H149">
            <v>0.80304055768585503</v>
          </cell>
          <cell r="I149">
            <v>0.78325958044455002</v>
          </cell>
          <cell r="J149">
            <v>0.81616702961125298</v>
          </cell>
          <cell r="K149">
            <v>0.84427197733298398</v>
          </cell>
          <cell r="L149">
            <v>0.841907809837802</v>
          </cell>
          <cell r="M149">
            <v>0.83906363662682804</v>
          </cell>
          <cell r="N149">
            <v>0.81328289792318498</v>
          </cell>
          <cell r="O149">
            <v>0.78659084557694903</v>
          </cell>
          <cell r="P149">
            <v>0.80072732569094995</v>
          </cell>
          <cell r="Q149">
            <v>0.78674676350537398</v>
          </cell>
          <cell r="R149">
            <v>0.81933984860690101</v>
          </cell>
          <cell r="S149">
            <v>0.83980241087927698</v>
          </cell>
          <cell r="T149">
            <v>0.82499016403498804</v>
          </cell>
          <cell r="U149">
            <v>0.83445221304523898</v>
          </cell>
          <cell r="V149">
            <v>0.82070091087097097</v>
          </cell>
          <cell r="W149">
            <v>0.78606623859966995</v>
          </cell>
          <cell r="X149">
            <v>0.80354758023926698</v>
          </cell>
          <cell r="Y149">
            <v>0.787381593680895</v>
          </cell>
          <cell r="Z149">
            <v>0.81362998495071703</v>
          </cell>
          <cell r="AA149">
            <v>0.83582735731090396</v>
          </cell>
          <cell r="AB149">
            <v>0.83074277121419504</v>
          </cell>
          <cell r="AC149">
            <v>0.835570722846674</v>
          </cell>
          <cell r="AD149">
            <v>0.81643310662123303</v>
          </cell>
          <cell r="AE149">
            <v>0.78692579674071805</v>
          </cell>
          <cell r="AF149">
            <v>0.80165778723386405</v>
          </cell>
          <cell r="AG149">
            <v>0.78163760963664397</v>
          </cell>
          <cell r="AH149">
            <v>0.81945509081651702</v>
          </cell>
          <cell r="AI149">
            <v>0.83252884419734097</v>
          </cell>
          <cell r="AJ149">
            <v>0.81682953860274199</v>
          </cell>
          <cell r="AK149">
            <v>0.832297534725018</v>
          </cell>
          <cell r="AL149">
            <v>0.81821464859879101</v>
          </cell>
          <cell r="AM149">
            <v>0.78013635437412698</v>
          </cell>
          <cell r="AN149">
            <v>0.80861252455020705</v>
          </cell>
          <cell r="AO149">
            <v>0.770898803785942</v>
          </cell>
          <cell r="AP149">
            <v>0.81930424585722805</v>
          </cell>
          <cell r="AQ149">
            <v>0.84847349445558295</v>
          </cell>
          <cell r="AR149">
            <v>0.84236745978382999</v>
          </cell>
          <cell r="AS149">
            <v>0.84461370468349195</v>
          </cell>
          <cell r="AT149">
            <v>0.81538674673348099</v>
          </cell>
          <cell r="AU149">
            <v>0.77339244870406898</v>
          </cell>
          <cell r="AV149">
            <v>0.81284993518750903</v>
          </cell>
          <cell r="AW149">
            <v>0.77222909382685401</v>
          </cell>
          <cell r="AX149">
            <v>0.81914991073642796</v>
          </cell>
          <cell r="AY149">
            <v>0.85233914142202305</v>
          </cell>
          <cell r="AZ149">
            <v>0.83569970815611605</v>
          </cell>
          <cell r="BA149">
            <v>0.83701007521687998</v>
          </cell>
          <cell r="BB149">
            <v>0.81844778339725499</v>
          </cell>
          <cell r="BC149">
            <v>0.77827892194151105</v>
          </cell>
          <cell r="BD149">
            <v>0.816528663895847</v>
          </cell>
          <cell r="BE149">
            <v>0.76383296570674497</v>
          </cell>
          <cell r="BF149">
            <v>0.81205269591262896</v>
          </cell>
          <cell r="BG149">
            <v>0.84682735014452004</v>
          </cell>
          <cell r="BH149">
            <v>0.84387405730119402</v>
          </cell>
          <cell r="BI149">
            <v>0.848749538259151</v>
          </cell>
          <cell r="BJ149">
            <v>0.81402558719277796</v>
          </cell>
          <cell r="BK149">
            <v>0.76419179987622698</v>
          </cell>
          <cell r="BL149">
            <v>0</v>
          </cell>
          <cell r="BM149">
            <v>0</v>
          </cell>
          <cell r="BN149">
            <v>0</v>
          </cell>
          <cell r="BO149">
            <v>0</v>
          </cell>
          <cell r="BP149">
            <v>0</v>
          </cell>
          <cell r="BQ149">
            <v>0</v>
          </cell>
          <cell r="BR149">
            <v>0</v>
          </cell>
          <cell r="BS149">
            <v>0</v>
          </cell>
        </row>
        <row r="150">
          <cell r="H150">
            <v>0.83969437563972804</v>
          </cell>
          <cell r="I150">
            <v>0.81871280999371898</v>
          </cell>
          <cell r="J150">
            <v>0.85014404143327704</v>
          </cell>
          <cell r="K150">
            <v>0.87842143108829795</v>
          </cell>
          <cell r="L150">
            <v>0.87670714006538197</v>
          </cell>
          <cell r="M150">
            <v>0.87352717222693199</v>
          </cell>
          <cell r="N150">
            <v>0.84749593156372904</v>
          </cell>
          <cell r="O150">
            <v>0.82220782092294997</v>
          </cell>
          <cell r="P150">
            <v>0.83731308896326995</v>
          </cell>
          <cell r="Q150">
            <v>0.822305499150353</v>
          </cell>
          <cell r="R150">
            <v>0.85378912414415897</v>
          </cell>
          <cell r="S150">
            <v>0.87506610633303095</v>
          </cell>
          <cell r="T150">
            <v>0.86178767883771701</v>
          </cell>
          <cell r="U150">
            <v>0.87013995406884304</v>
          </cell>
          <cell r="V150">
            <v>0.85531139973094195</v>
          </cell>
          <cell r="W150">
            <v>0.82160360871854099</v>
          </cell>
          <cell r="X150">
            <v>0.84108789668070005</v>
          </cell>
          <cell r="Y150">
            <v>0.82412793653649596</v>
          </cell>
          <cell r="Z150">
            <v>0.84913209456435401</v>
          </cell>
          <cell r="AA150">
            <v>0.87172883770488696</v>
          </cell>
          <cell r="AB150">
            <v>0.86719783207785905</v>
          </cell>
          <cell r="AC150">
            <v>0.87133214313103502</v>
          </cell>
          <cell r="AD150">
            <v>0.85162423914492802</v>
          </cell>
          <cell r="AE150">
            <v>0.82353420327851901</v>
          </cell>
          <cell r="AF150">
            <v>0.83814649794273399</v>
          </cell>
          <cell r="AG150">
            <v>0.81772560919663795</v>
          </cell>
          <cell r="AH150">
            <v>0.85477165216907802</v>
          </cell>
          <cell r="AI150">
            <v>0.86911374259178698</v>
          </cell>
          <cell r="AJ150">
            <v>0.85469115586053901</v>
          </cell>
          <cell r="AK150">
            <v>0.86889682535791002</v>
          </cell>
          <cell r="AL150">
            <v>0.85358761598922095</v>
          </cell>
          <cell r="AM150">
            <v>0.81642617624601199</v>
          </cell>
          <cell r="AN150">
            <v>0.84472365067621102</v>
          </cell>
          <cell r="AO150">
            <v>0.80553456275461799</v>
          </cell>
          <cell r="AP150">
            <v>0.85237877665310302</v>
          </cell>
          <cell r="AQ150">
            <v>0.88235998097551005</v>
          </cell>
          <cell r="AR150">
            <v>0.87705905990129696</v>
          </cell>
          <cell r="AS150">
            <v>0.87864264138387704</v>
          </cell>
          <cell r="AT150">
            <v>0.84854594629611302</v>
          </cell>
          <cell r="AU150">
            <v>0.808097818221027</v>
          </cell>
          <cell r="AV150">
            <v>0.850205737883306</v>
          </cell>
          <cell r="AW150">
            <v>0.80805188587708199</v>
          </cell>
          <cell r="AX150">
            <v>0.85308043123531196</v>
          </cell>
          <cell r="AY150">
            <v>0.886559136291171</v>
          </cell>
          <cell r="AZ150">
            <v>0.871527886353196</v>
          </cell>
          <cell r="BA150">
            <v>0.87227538962631901</v>
          </cell>
          <cell r="BB150">
            <v>0.85277661108626501</v>
          </cell>
          <cell r="BC150">
            <v>0.81431371701573696</v>
          </cell>
          <cell r="BD150">
            <v>0.85271604283602598</v>
          </cell>
          <cell r="BE150">
            <v>0.79810296311999496</v>
          </cell>
          <cell r="BF150">
            <v>0.845385850260578</v>
          </cell>
          <cell r="BG150">
            <v>0.88136821944149601</v>
          </cell>
          <cell r="BH150">
            <v>0.87935781895700504</v>
          </cell>
          <cell r="BI150">
            <v>0.88295678700102398</v>
          </cell>
          <cell r="BJ150">
            <v>0.84688406650435699</v>
          </cell>
          <cell r="BK150">
            <v>0.79792779956721704</v>
          </cell>
          <cell r="BL150">
            <v>0</v>
          </cell>
          <cell r="BM150">
            <v>0</v>
          </cell>
          <cell r="BN150">
            <v>0</v>
          </cell>
          <cell r="BO150">
            <v>0</v>
          </cell>
          <cell r="BP150">
            <v>0</v>
          </cell>
          <cell r="BQ150">
            <v>0</v>
          </cell>
          <cell r="BR150">
            <v>0</v>
          </cell>
          <cell r="BS150">
            <v>0</v>
          </cell>
        </row>
        <row r="155">
          <cell r="H155">
            <v>0.13180210592442099</v>
          </cell>
          <cell r="I155">
            <v>0.100856236788152</v>
          </cell>
          <cell r="J155">
            <v>7.9574436686766906E-2</v>
          </cell>
          <cell r="K155">
            <v>7.7453363324457694E-2</v>
          </cell>
          <cell r="L155">
            <v>8.6340670948991893E-2</v>
          </cell>
          <cell r="M155">
            <v>8.2404156567368797E-2</v>
          </cell>
          <cell r="N155">
            <v>8.5383959881795105E-2</v>
          </cell>
          <cell r="O155">
            <v>0.105467794345646</v>
          </cell>
          <cell r="P155">
            <v>0.12706549652691901</v>
          </cell>
          <cell r="Q155">
            <v>0.105245340476687</v>
          </cell>
          <cell r="R155">
            <v>8.6280815591185403E-2</v>
          </cell>
          <cell r="S155">
            <v>8.2371897849486203E-2</v>
          </cell>
          <cell r="T155">
            <v>8.5553997266316406E-2</v>
          </cell>
          <cell r="U155">
            <v>7.9171707770212096E-2</v>
          </cell>
          <cell r="V155">
            <v>8.19886917884943E-2</v>
          </cell>
          <cell r="W155">
            <v>0.10132780961315099</v>
          </cell>
          <cell r="X155">
            <v>0.12964426413183999</v>
          </cell>
          <cell r="Y155">
            <v>0.111179546290335</v>
          </cell>
          <cell r="Z155">
            <v>9.2644977807380499E-2</v>
          </cell>
          <cell r="AA155">
            <v>8.9139663059972493E-2</v>
          </cell>
          <cell r="AB155">
            <v>9.1170056533736596E-2</v>
          </cell>
          <cell r="AC155">
            <v>7.8876918360125906E-2</v>
          </cell>
          <cell r="AD155">
            <v>7.8443194781876599E-2</v>
          </cell>
          <cell r="AE155">
            <v>9.7101840518240598E-2</v>
          </cell>
          <cell r="AF155">
            <v>0.13479259962045501</v>
          </cell>
          <cell r="AG155">
            <v>0.101765498655745</v>
          </cell>
          <cell r="AH155">
            <v>8.3672070316001601E-2</v>
          </cell>
          <cell r="AI155">
            <v>8.5305469996907607E-2</v>
          </cell>
          <cell r="AJ155">
            <v>9.9343342287179906E-2</v>
          </cell>
          <cell r="AK155">
            <v>9.0181468690234801E-2</v>
          </cell>
          <cell r="AL155">
            <v>9.0177824113138502E-2</v>
          </cell>
          <cell r="AM155">
            <v>0.108213666879065</v>
          </cell>
          <cell r="AN155">
            <v>0.11641125545271799</v>
          </cell>
          <cell r="AO155">
            <v>9.9247097555059394E-2</v>
          </cell>
          <cell r="AP155">
            <v>8.6826625575744096E-2</v>
          </cell>
          <cell r="AQ155">
            <v>8.6738658384348702E-2</v>
          </cell>
          <cell r="AR155">
            <v>9.1796585592110805E-2</v>
          </cell>
          <cell r="AS155">
            <v>8.3335067091903706E-2</v>
          </cell>
          <cell r="AT155">
            <v>8.3790146196735305E-2</v>
          </cell>
          <cell r="AU155">
            <v>9.8084886966392795E-2</v>
          </cell>
          <cell r="AV155">
            <v>0.127347764076644</v>
          </cell>
          <cell r="AW155">
            <v>0.10067425385496601</v>
          </cell>
          <cell r="AX155">
            <v>8.4766921601393E-2</v>
          </cell>
          <cell r="AY155">
            <v>8.70799709871488E-2</v>
          </cell>
          <cell r="AZ155">
            <v>0.100021144642648</v>
          </cell>
          <cell r="BA155">
            <v>8.8265321693761403E-2</v>
          </cell>
          <cell r="BB155">
            <v>8.6009944396738494E-2</v>
          </cell>
          <cell r="BC155">
            <v>0.101562711974783</v>
          </cell>
          <cell r="BD155">
            <v>0.14113149985495299</v>
          </cell>
          <cell r="BE155">
            <v>0.10441232731453599</v>
          </cell>
          <cell r="BF155">
            <v>8.5179529645575999E-2</v>
          </cell>
          <cell r="BG155">
            <v>8.8551718680322897E-2</v>
          </cell>
          <cell r="BH155">
            <v>0.10533426372437101</v>
          </cell>
          <cell r="BI155">
            <v>9.0490047679464197E-2</v>
          </cell>
          <cell r="BJ155">
            <v>8.7597940758953496E-2</v>
          </cell>
          <cell r="BK155">
            <v>0.106826879191075</v>
          </cell>
          <cell r="BL155">
            <v>0.13356822127370299</v>
          </cell>
          <cell r="BM155">
            <v>0.10479422201557</v>
          </cell>
          <cell r="BN155">
            <v>8.4231619234787197E-2</v>
          </cell>
          <cell r="BO155">
            <v>8.2151689274191697E-2</v>
          </cell>
          <cell r="BP155">
            <v>9.0350314931053902E-2</v>
          </cell>
          <cell r="BQ155">
            <v>8.3923616729918202E-2</v>
          </cell>
          <cell r="BR155">
            <v>8.5860068082102003E-2</v>
          </cell>
          <cell r="BS155">
            <v>0.105473198409314</v>
          </cell>
        </row>
        <row r="156">
          <cell r="H156">
            <v>0.24037398556829101</v>
          </cell>
          <cell r="I156">
            <v>0.21371136291269399</v>
          </cell>
          <cell r="J156">
            <v>0.18562187135795899</v>
          </cell>
          <cell r="K156">
            <v>0.14725840149685701</v>
          </cell>
          <cell r="L156">
            <v>0.155953698264958</v>
          </cell>
          <cell r="M156">
            <v>0.15522037498168401</v>
          </cell>
          <cell r="N156">
            <v>0.19108509685814201</v>
          </cell>
          <cell r="O156">
            <v>0.21799584528871499</v>
          </cell>
          <cell r="P156">
            <v>0.23866211344788599</v>
          </cell>
          <cell r="Q156">
            <v>0.218526791944614</v>
          </cell>
          <cell r="R156">
            <v>0.18815443796570999</v>
          </cell>
          <cell r="S156">
            <v>0.15869071574273699</v>
          </cell>
          <cell r="T156">
            <v>0.15925976457281801</v>
          </cell>
          <cell r="U156">
            <v>0.15263358279577699</v>
          </cell>
          <cell r="V156">
            <v>0.18460757517120999</v>
          </cell>
          <cell r="W156">
            <v>0.21199198014581599</v>
          </cell>
          <cell r="X156">
            <v>0.239859191590125</v>
          </cell>
          <cell r="Y156">
            <v>0.22602435008854399</v>
          </cell>
          <cell r="Z156">
            <v>0.195387237438163</v>
          </cell>
          <cell r="AA156">
            <v>0.16788570076991199</v>
          </cell>
          <cell r="AB156">
            <v>0.16727594889875999</v>
          </cell>
          <cell r="AC156">
            <v>0.152421014084996</v>
          </cell>
          <cell r="AD156">
            <v>0.184046240514082</v>
          </cell>
          <cell r="AE156">
            <v>0.20883800534702299</v>
          </cell>
          <cell r="AF156">
            <v>0.24404290248862001</v>
          </cell>
          <cell r="AG156">
            <v>0.20716492200042</v>
          </cell>
          <cell r="AH156">
            <v>0.177079150315093</v>
          </cell>
          <cell r="AI156">
            <v>0.15668218902307399</v>
          </cell>
          <cell r="AJ156">
            <v>0.17857768483709999</v>
          </cell>
          <cell r="AK156">
            <v>0.16549979217517299</v>
          </cell>
          <cell r="AL156">
            <v>0.18411446825705399</v>
          </cell>
          <cell r="AM156">
            <v>0.21206160766313001</v>
          </cell>
          <cell r="AN156">
            <v>0.231613581975183</v>
          </cell>
          <cell r="AO156">
            <v>0.21652461048045299</v>
          </cell>
          <cell r="AP156">
            <v>0.19512983845581899</v>
          </cell>
          <cell r="AQ156">
            <v>0.174578399850568</v>
          </cell>
          <cell r="AR156">
            <v>0.18080999707710499</v>
          </cell>
          <cell r="AS156">
            <v>0.16972836428180299</v>
          </cell>
          <cell r="AT156">
            <v>0.190741230758917</v>
          </cell>
          <cell r="AU156">
            <v>0.21037875998879199</v>
          </cell>
          <cell r="AV156">
            <v>0.23757333023305599</v>
          </cell>
          <cell r="AW156">
            <v>0.20909497512556099</v>
          </cell>
          <cell r="AX156">
            <v>0.18762750693480701</v>
          </cell>
          <cell r="AY156">
            <v>0.16693122238181299</v>
          </cell>
          <cell r="AZ156">
            <v>0.183066183429999</v>
          </cell>
          <cell r="BA156">
            <v>0.16786159926034699</v>
          </cell>
          <cell r="BB156">
            <v>0.19075225156889</v>
          </cell>
          <cell r="BC156">
            <v>0.21482474347989999</v>
          </cell>
          <cell r="BD156">
            <v>0.24704944869922299</v>
          </cell>
          <cell r="BE156">
            <v>0.20720547164989001</v>
          </cell>
          <cell r="BF156">
            <v>0.18386602677182001</v>
          </cell>
          <cell r="BG156">
            <v>0.160342927231785</v>
          </cell>
          <cell r="BH156">
            <v>0.17972922569965</v>
          </cell>
          <cell r="BI156">
            <v>0.163429316279676</v>
          </cell>
          <cell r="BJ156">
            <v>0.18965479305607599</v>
          </cell>
          <cell r="BK156">
            <v>0.217510760798833</v>
          </cell>
          <cell r="BL156">
            <v>0.24405502780577301</v>
          </cell>
          <cell r="BM156">
            <v>0.212932774577485</v>
          </cell>
          <cell r="BN156">
            <v>0.19109205873444299</v>
          </cell>
          <cell r="BO156">
            <v>0.167614362944667</v>
          </cell>
          <cell r="BP156">
            <v>0.164564602406265</v>
          </cell>
          <cell r="BQ156">
            <v>0.17174511551204499</v>
          </cell>
          <cell r="BR156">
            <v>0.19772199245011701</v>
          </cell>
          <cell r="BS156">
            <v>0.216736057981294</v>
          </cell>
        </row>
        <row r="157">
          <cell r="H157">
            <v>0.26967297304237797</v>
          </cell>
          <cell r="I157">
            <v>0.24843752085464599</v>
          </cell>
          <cell r="J157">
            <v>0.21745161892352399</v>
          </cell>
          <cell r="K157">
            <v>0.16731667688653701</v>
          </cell>
          <cell r="L157">
            <v>0.17366734732809799</v>
          </cell>
          <cell r="M157">
            <v>0.17530499829469001</v>
          </cell>
          <cell r="N157">
            <v>0.22293055103382001</v>
          </cell>
          <cell r="O157">
            <v>0.25175075761189403</v>
          </cell>
          <cell r="P157">
            <v>0.26760212245093501</v>
          </cell>
          <cell r="Q157">
            <v>0.24911463208672999</v>
          </cell>
          <cell r="R157">
            <v>0.217732627486212</v>
          </cell>
          <cell r="S157">
            <v>0.178945996749416</v>
          </cell>
          <cell r="T157">
            <v>0.17790576392444399</v>
          </cell>
          <cell r="U157">
            <v>0.17341508300997799</v>
          </cell>
          <cell r="V157">
            <v>0.21590879847877001</v>
          </cell>
          <cell r="W157">
            <v>0.243937430583444</v>
          </cell>
          <cell r="X157">
            <v>0.26828346913415901</v>
          </cell>
          <cell r="Y157">
            <v>0.255381746886992</v>
          </cell>
          <cell r="Z157">
            <v>0.223449073452366</v>
          </cell>
          <cell r="AA157">
            <v>0.18880517544074699</v>
          </cell>
          <cell r="AB157">
            <v>0.186402150338661</v>
          </cell>
          <cell r="AC157">
            <v>0.17304260100765101</v>
          </cell>
          <cell r="AD157">
            <v>0.21741239205695001</v>
          </cell>
          <cell r="AE157">
            <v>0.24148488561496201</v>
          </cell>
          <cell r="AF157">
            <v>0.27127004181160103</v>
          </cell>
          <cell r="AG157">
            <v>0.23314442877702199</v>
          </cell>
          <cell r="AH157">
            <v>0.20893902439694001</v>
          </cell>
          <cell r="AI157">
            <v>0.17650408645992699</v>
          </cell>
          <cell r="AJ157">
            <v>0.19848078574771399</v>
          </cell>
          <cell r="AK157">
            <v>0.186048836146985</v>
          </cell>
          <cell r="AL157">
            <v>0.214577873937913</v>
          </cell>
          <cell r="AM157">
            <v>0.23891557882647499</v>
          </cell>
          <cell r="AN157">
            <v>0.26065768756646701</v>
          </cell>
          <cell r="AO157">
            <v>0.24554770671277701</v>
          </cell>
          <cell r="AP157">
            <v>0.225366330998192</v>
          </cell>
          <cell r="AQ157">
            <v>0.19811733122068001</v>
          </cell>
          <cell r="AR157">
            <v>0.20328723264516901</v>
          </cell>
          <cell r="AS157">
            <v>0.19346633627882701</v>
          </cell>
          <cell r="AT157">
            <v>0.21951802965169401</v>
          </cell>
          <cell r="AU157">
            <v>0.24107701069291201</v>
          </cell>
          <cell r="AV157">
            <v>0.26454636411631199</v>
          </cell>
          <cell r="AW157">
            <v>0.23788182708744299</v>
          </cell>
          <cell r="AX157">
            <v>0.21806605229612799</v>
          </cell>
          <cell r="AY157">
            <v>0.18857497714152299</v>
          </cell>
          <cell r="AZ157">
            <v>0.20398712770595301</v>
          </cell>
          <cell r="BA157">
            <v>0.18922284468088801</v>
          </cell>
          <cell r="BB157">
            <v>0.21997008079883401</v>
          </cell>
          <cell r="BC157">
            <v>0.242488291084347</v>
          </cell>
          <cell r="BD157">
            <v>0.27429513721319398</v>
          </cell>
          <cell r="BE157">
            <v>0.23975312602919899</v>
          </cell>
          <cell r="BF157">
            <v>0.21646349355269201</v>
          </cell>
          <cell r="BG157">
            <v>0.181582692504066</v>
          </cell>
          <cell r="BH157">
            <v>0.19843485241896999</v>
          </cell>
          <cell r="BI157">
            <v>0.18370165583218201</v>
          </cell>
          <cell r="BJ157">
            <v>0.21759507665424199</v>
          </cell>
          <cell r="BK157">
            <v>0.24498111639058001</v>
          </cell>
          <cell r="BL157">
            <v>0.27141459328550999</v>
          </cell>
          <cell r="BM157">
            <v>0.240517106016987</v>
          </cell>
          <cell r="BN157">
            <v>0.22204818617619401</v>
          </cell>
          <cell r="BO157">
            <v>0.192521195306774</v>
          </cell>
          <cell r="BP157">
            <v>0.18363246836671501</v>
          </cell>
          <cell r="BQ157">
            <v>0.19651091202614501</v>
          </cell>
          <cell r="BR157">
            <v>0.22855706557965</v>
          </cell>
          <cell r="BS157">
            <v>0.24540972064229999</v>
          </cell>
        </row>
        <row r="158">
          <cell r="H158">
            <v>0.29831039007931298</v>
          </cell>
          <cell r="I158">
            <v>0.27887036197305598</v>
          </cell>
          <cell r="J158">
            <v>0.252503379069277</v>
          </cell>
          <cell r="K158">
            <v>0.18923366950237899</v>
          </cell>
          <cell r="L158">
            <v>0.190939107133105</v>
          </cell>
          <cell r="M158">
            <v>0.19749898202424099</v>
          </cell>
          <cell r="N158">
            <v>0.25602495899871802</v>
          </cell>
          <cell r="O158">
            <v>0.281799139521834</v>
          </cell>
          <cell r="P158">
            <v>0.29583859706916799</v>
          </cell>
          <cell r="Q158">
            <v>0.27658018915870503</v>
          </cell>
          <cell r="R158">
            <v>0.25003756221811602</v>
          </cell>
          <cell r="S158">
            <v>0.20015865828887699</v>
          </cell>
          <cell r="T158">
            <v>0.19608661536717301</v>
          </cell>
          <cell r="U158">
            <v>0.19499499303899301</v>
          </cell>
          <cell r="V158">
            <v>0.247986003298658</v>
          </cell>
          <cell r="W158">
            <v>0.27525804812948301</v>
          </cell>
          <cell r="X158">
            <v>0.29654232259070401</v>
          </cell>
          <cell r="Y158">
            <v>0.28214613783847903</v>
          </cell>
          <cell r="Z158">
            <v>0.25280587082051997</v>
          </cell>
          <cell r="AA158">
            <v>0.21012788003869701</v>
          </cell>
          <cell r="AB158">
            <v>0.20505122462452099</v>
          </cell>
          <cell r="AC158">
            <v>0.194740905879833</v>
          </cell>
          <cell r="AD158">
            <v>0.25028378754268799</v>
          </cell>
          <cell r="AE158">
            <v>0.27339100607156303</v>
          </cell>
          <cell r="AF158">
            <v>0.29783289376171601</v>
          </cell>
          <cell r="AG158">
            <v>0.260365636106552</v>
          </cell>
          <cell r="AH158">
            <v>0.24100856190280501</v>
          </cell>
          <cell r="AI158">
            <v>0.197184451600457</v>
          </cell>
          <cell r="AJ158">
            <v>0.217887378769719</v>
          </cell>
          <cell r="AK158">
            <v>0.206373230138887</v>
          </cell>
          <cell r="AL158">
            <v>0.24296407893191899</v>
          </cell>
          <cell r="AM158">
            <v>0.26994644554647401</v>
          </cell>
          <cell r="AN158">
            <v>0.28916056503890197</v>
          </cell>
          <cell r="AO158">
            <v>0.27245261925889802</v>
          </cell>
          <cell r="AP158">
            <v>0.25616858668554299</v>
          </cell>
          <cell r="AQ158">
            <v>0.22185215419082799</v>
          </cell>
          <cell r="AR158">
            <v>0.22520374529755099</v>
          </cell>
          <cell r="AS158">
            <v>0.21652687328299999</v>
          </cell>
          <cell r="AT158">
            <v>0.24994246743495599</v>
          </cell>
          <cell r="AU158">
            <v>0.27043733315123902</v>
          </cell>
          <cell r="AV158">
            <v>0.29142261443434397</v>
          </cell>
          <cell r="AW158">
            <v>0.269392840997429</v>
          </cell>
          <cell r="AX158">
            <v>0.24897669085461399</v>
          </cell>
          <cell r="AY158">
            <v>0.21076564566539599</v>
          </cell>
          <cell r="AZ158">
            <v>0.22438617271018799</v>
          </cell>
          <cell r="BA158">
            <v>0.211864298499302</v>
          </cell>
          <cell r="BB158">
            <v>0.253200475437035</v>
          </cell>
          <cell r="BC158">
            <v>0.27033381273829399</v>
          </cell>
          <cell r="BD158">
            <v>0.300626244225007</v>
          </cell>
          <cell r="BE158">
            <v>0.26995272915127699</v>
          </cell>
          <cell r="BF158">
            <v>0.247637343202155</v>
          </cell>
          <cell r="BG158">
            <v>0.20296637432402101</v>
          </cell>
          <cell r="BH158">
            <v>0.216674420837909</v>
          </cell>
          <cell r="BI158">
            <v>0.205238808136814</v>
          </cell>
          <cell r="BJ158">
            <v>0.25050731394745501</v>
          </cell>
          <cell r="BK158">
            <v>0.27060811577945199</v>
          </cell>
          <cell r="BL158">
            <v>0.297896214047353</v>
          </cell>
          <cell r="BM158">
            <v>0.26537642056264898</v>
          </cell>
          <cell r="BN158">
            <v>0.253681227688554</v>
          </cell>
          <cell r="BO158">
            <v>0.21778053770150399</v>
          </cell>
          <cell r="BP158">
            <v>0.20255056988909101</v>
          </cell>
          <cell r="BQ158">
            <v>0.22209434054122101</v>
          </cell>
          <cell r="BR158">
            <v>0.26061630786409301</v>
          </cell>
          <cell r="BS158">
            <v>0.27179878146213998</v>
          </cell>
        </row>
        <row r="159">
          <cell r="H159">
            <v>0.32524527681252102</v>
          </cell>
          <cell r="I159">
            <v>0.30556634922259301</v>
          </cell>
          <cell r="J159">
            <v>0.28542131849822999</v>
          </cell>
          <cell r="K159">
            <v>0.21251223386488199</v>
          </cell>
          <cell r="L159">
            <v>0.20752071506785399</v>
          </cell>
          <cell r="M159">
            <v>0.219935381373177</v>
          </cell>
          <cell r="N159">
            <v>0.28769893124261298</v>
          </cell>
          <cell r="O159">
            <v>0.30861679576779499</v>
          </cell>
          <cell r="P159">
            <v>0.32300715251644802</v>
          </cell>
          <cell r="Q159">
            <v>0.30219511471722499</v>
          </cell>
          <cell r="R159">
            <v>0.279713483135761</v>
          </cell>
          <cell r="S159">
            <v>0.22240110794356799</v>
          </cell>
          <cell r="T159">
            <v>0.21354098909322899</v>
          </cell>
          <cell r="U159">
            <v>0.21754084156831999</v>
          </cell>
          <cell r="V159">
            <v>0.28036748720036803</v>
          </cell>
          <cell r="W159">
            <v>0.30292175527146598</v>
          </cell>
          <cell r="X159">
            <v>0.32342617880960101</v>
          </cell>
          <cell r="Y159">
            <v>0.30842755665084898</v>
          </cell>
          <cell r="Z159">
            <v>0.27971747362025201</v>
          </cell>
          <cell r="AA159">
            <v>0.23159643233792801</v>
          </cell>
          <cell r="AB159">
            <v>0.22295511175850499</v>
          </cell>
          <cell r="AC159">
            <v>0.217928854472552</v>
          </cell>
          <cell r="AD159">
            <v>0.28417045632078702</v>
          </cell>
          <cell r="AE159">
            <v>0.30106240274782498</v>
          </cell>
          <cell r="AF159">
            <v>0.32389007816547399</v>
          </cell>
          <cell r="AG159">
            <v>0.292420444449834</v>
          </cell>
          <cell r="AH159">
            <v>0.26960862635289001</v>
          </cell>
          <cell r="AI159">
            <v>0.21795770353810601</v>
          </cell>
          <cell r="AJ159">
            <v>0.236518515403915</v>
          </cell>
          <cell r="AK159">
            <v>0.22739417706297699</v>
          </cell>
          <cell r="AL159">
            <v>0.27246190811623899</v>
          </cell>
          <cell r="AM159">
            <v>0.29750916460308302</v>
          </cell>
          <cell r="AN159">
            <v>0.31638764227062299</v>
          </cell>
          <cell r="AO159">
            <v>0.30217630214095198</v>
          </cell>
          <cell r="AP159">
            <v>0.28360564378859998</v>
          </cell>
          <cell r="AQ159">
            <v>0.245049523368708</v>
          </cell>
          <cell r="AR159">
            <v>0.246244509191999</v>
          </cell>
          <cell r="AS159">
            <v>0.24059302265290999</v>
          </cell>
          <cell r="AT159">
            <v>0.280378969283059</v>
          </cell>
          <cell r="AU159">
            <v>0.29716406652574301</v>
          </cell>
          <cell r="AV159">
            <v>0.317529556890086</v>
          </cell>
          <cell r="AW159">
            <v>0.29767866610603499</v>
          </cell>
          <cell r="AX159">
            <v>0.27919601936160099</v>
          </cell>
          <cell r="AY159">
            <v>0.233366225808465</v>
          </cell>
          <cell r="AZ159">
            <v>0.24397010453428999</v>
          </cell>
          <cell r="BA159">
            <v>0.23413361258065399</v>
          </cell>
          <cell r="BB159">
            <v>0.28305184753148099</v>
          </cell>
          <cell r="BC159">
            <v>0.30161547083062001</v>
          </cell>
          <cell r="BD159">
            <v>0.325439793733799</v>
          </cell>
          <cell r="BE159">
            <v>0.29596696693387597</v>
          </cell>
          <cell r="BF159">
            <v>0.27951256601206498</v>
          </cell>
          <cell r="BG159">
            <v>0.22476898641884899</v>
          </cell>
          <cell r="BH159">
            <v>0.23421058839657199</v>
          </cell>
          <cell r="BI159">
            <v>0.22676035887495999</v>
          </cell>
          <cell r="BJ159">
            <v>0.28045426973209098</v>
          </cell>
          <cell r="BK159">
            <v>0.30057521392459602</v>
          </cell>
          <cell r="BL159">
            <v>0.32321584741100701</v>
          </cell>
          <cell r="BM159">
            <v>0.29192456391624</v>
          </cell>
          <cell r="BN159">
            <v>0.283574408628603</v>
          </cell>
          <cell r="BO159">
            <v>0.243892807895319</v>
          </cell>
          <cell r="BP159">
            <v>0.22144493500086501</v>
          </cell>
          <cell r="BQ159">
            <v>0.247759357229941</v>
          </cell>
          <cell r="BR159">
            <v>0.29136010163973602</v>
          </cell>
          <cell r="BS159">
            <v>0.29884057422330401</v>
          </cell>
        </row>
        <row r="160">
          <cell r="H160">
            <v>0.35048760415999403</v>
          </cell>
          <cell r="I160">
            <v>0.33130334783750898</v>
          </cell>
          <cell r="J160">
            <v>0.31576109548356701</v>
          </cell>
          <cell r="K160">
            <v>0.237067386283903</v>
          </cell>
          <cell r="L160">
            <v>0.22325927595537001</v>
          </cell>
          <cell r="M160">
            <v>0.243712642176699</v>
          </cell>
          <cell r="N160">
            <v>0.317324731367364</v>
          </cell>
          <cell r="O160">
            <v>0.33487443902011599</v>
          </cell>
          <cell r="P160">
            <v>0.34854640962441402</v>
          </cell>
          <cell r="Q160">
            <v>0.33111867208142398</v>
          </cell>
          <cell r="R160">
            <v>0.309618267196273</v>
          </cell>
          <cell r="S160">
            <v>0.24543041747756</v>
          </cell>
          <cell r="T160">
            <v>0.23010794235385301</v>
          </cell>
          <cell r="U160">
            <v>0.240946947995577</v>
          </cell>
          <cell r="V160">
            <v>0.30954128597351899</v>
          </cell>
          <cell r="W160">
            <v>0.328129119049132</v>
          </cell>
          <cell r="X160">
            <v>0.34865950949614599</v>
          </cell>
          <cell r="Y160">
            <v>0.33629274523035102</v>
          </cell>
          <cell r="Z160">
            <v>0.30699417897639097</v>
          </cell>
          <cell r="AA160">
            <v>0.252507405581748</v>
          </cell>
          <cell r="AB160">
            <v>0.239948724132546</v>
          </cell>
          <cell r="AC160">
            <v>0.24123114163267101</v>
          </cell>
          <cell r="AD160">
            <v>0.31497759902359801</v>
          </cell>
          <cell r="AE160">
            <v>0.32631824862293501</v>
          </cell>
          <cell r="AF160">
            <v>0.34863444445424802</v>
          </cell>
          <cell r="AG160">
            <v>0.320263767165126</v>
          </cell>
          <cell r="AH160">
            <v>0.30140251732363599</v>
          </cell>
          <cell r="AI160">
            <v>0.23992811072128001</v>
          </cell>
          <cell r="AJ160">
            <v>0.25420240224256402</v>
          </cell>
          <cell r="AK160">
            <v>0.24908255194251999</v>
          </cell>
          <cell r="AL160">
            <v>0.302388977137869</v>
          </cell>
          <cell r="AM160">
            <v>0.32222305028661902</v>
          </cell>
          <cell r="AN160">
            <v>0.34212201755687999</v>
          </cell>
          <cell r="AO160">
            <v>0.32966722840998902</v>
          </cell>
          <cell r="AP160">
            <v>0.31158344979887298</v>
          </cell>
          <cell r="AQ160">
            <v>0.26794175018076999</v>
          </cell>
          <cell r="AR160">
            <v>0.26621551230434598</v>
          </cell>
          <cell r="AS160">
            <v>0.26414589858249299</v>
          </cell>
          <cell r="AT160">
            <v>0.30804162042637201</v>
          </cell>
          <cell r="AU160">
            <v>0.321717056870088</v>
          </cell>
          <cell r="AV160">
            <v>0.34240184035044702</v>
          </cell>
          <cell r="AW160">
            <v>0.322818793575126</v>
          </cell>
          <cell r="AX160">
            <v>0.30929505924705603</v>
          </cell>
          <cell r="AY160">
            <v>0.255616814081852</v>
          </cell>
          <cell r="AZ160">
            <v>0.262558344266136</v>
          </cell>
          <cell r="BA160">
            <v>0.256495257238334</v>
          </cell>
          <cell r="BB160">
            <v>0.31160993589099201</v>
          </cell>
          <cell r="BC160">
            <v>0.32908583565154798</v>
          </cell>
          <cell r="BD160">
            <v>0.34872236414574798</v>
          </cell>
          <cell r="BE160">
            <v>0.319593865072195</v>
          </cell>
          <cell r="BF160">
            <v>0.30998440093760699</v>
          </cell>
          <cell r="BG160">
            <v>0.24751304233973001</v>
          </cell>
          <cell r="BH160">
            <v>0.25089873725311501</v>
          </cell>
          <cell r="BI160">
            <v>0.248356752488467</v>
          </cell>
          <cell r="BJ160">
            <v>0.30786849674555999</v>
          </cell>
          <cell r="BK160">
            <v>0.32835716272868898</v>
          </cell>
          <cell r="BL160">
            <v>0.34718807390621997</v>
          </cell>
          <cell r="BM160">
            <v>0.31965882922127198</v>
          </cell>
          <cell r="BN160">
            <v>0.31250056114511598</v>
          </cell>
          <cell r="BO160">
            <v>0.26936500091760801</v>
          </cell>
          <cell r="BP160">
            <v>0.24041565342933699</v>
          </cell>
          <cell r="BQ160">
            <v>0.27276206219233801</v>
          </cell>
          <cell r="BR160">
            <v>0.319120784870837</v>
          </cell>
          <cell r="BS160">
            <v>0.32738688187640802</v>
          </cell>
        </row>
        <row r="161">
          <cell r="H161">
            <v>0.39596715588735099</v>
          </cell>
          <cell r="I161">
            <v>0.38617408601759201</v>
          </cell>
          <cell r="J161">
            <v>0.37492978838802998</v>
          </cell>
          <cell r="K161">
            <v>0.28703418889818699</v>
          </cell>
          <cell r="L161">
            <v>0.25193594519118701</v>
          </cell>
          <cell r="M161">
            <v>0.29141615576340202</v>
          </cell>
          <cell r="N161">
            <v>0.37447898072778502</v>
          </cell>
          <cell r="O161">
            <v>0.38780476279342402</v>
          </cell>
          <cell r="P161">
            <v>0.39468641865680898</v>
          </cell>
          <cell r="Q161">
            <v>0.382219946247154</v>
          </cell>
          <cell r="R161">
            <v>0.36569891374114799</v>
          </cell>
          <cell r="S161">
            <v>0.29300782466268999</v>
          </cell>
          <cell r="T161">
            <v>0.26029399572274697</v>
          </cell>
          <cell r="U161">
            <v>0.288471683468568</v>
          </cell>
          <cell r="V161">
            <v>0.36615891046064702</v>
          </cell>
          <cell r="W161">
            <v>0.37986367559589401</v>
          </cell>
          <cell r="X161">
            <v>0.394185354998147</v>
          </cell>
          <cell r="Y161">
            <v>0.38416520384102298</v>
          </cell>
          <cell r="Z161">
            <v>0.35888968279831701</v>
          </cell>
          <cell r="AA161">
            <v>0.29501433617509698</v>
          </cell>
          <cell r="AB161">
            <v>0.27091217782153998</v>
          </cell>
          <cell r="AC161">
            <v>0.28882394502717701</v>
          </cell>
          <cell r="AD161">
            <v>0.37227417327380802</v>
          </cell>
          <cell r="AE161">
            <v>0.37974710302511899</v>
          </cell>
          <cell r="AF161">
            <v>0.39419785444660399</v>
          </cell>
          <cell r="AG161">
            <v>0.36689013385515601</v>
          </cell>
          <cell r="AH161">
            <v>0.35690756143118402</v>
          </cell>
          <cell r="AI161">
            <v>0.28352861531436402</v>
          </cell>
          <cell r="AJ161">
            <v>0.28642358036042798</v>
          </cell>
          <cell r="AK161">
            <v>0.29154525980872897</v>
          </cell>
          <cell r="AL161">
            <v>0.35364549218818597</v>
          </cell>
          <cell r="AM161">
            <v>0.368755747898033</v>
          </cell>
          <cell r="AN161">
            <v>0.38883938469185803</v>
          </cell>
          <cell r="AO161">
            <v>0.37726770082468403</v>
          </cell>
          <cell r="AP161">
            <v>0.36418639045962697</v>
          </cell>
          <cell r="AQ161">
            <v>0.312057107322121</v>
          </cell>
          <cell r="AR161">
            <v>0.302603963234097</v>
          </cell>
          <cell r="AS161">
            <v>0.31022237167066102</v>
          </cell>
          <cell r="AT161">
            <v>0.36097293023713201</v>
          </cell>
          <cell r="AU161">
            <v>0.37184438884262899</v>
          </cell>
          <cell r="AV161">
            <v>0.38809811598390997</v>
          </cell>
          <cell r="AW161">
            <v>0.37029011612207802</v>
          </cell>
          <cell r="AX161">
            <v>0.36260435484032999</v>
          </cell>
          <cell r="AY161">
            <v>0.300300244265781</v>
          </cell>
          <cell r="AZ161">
            <v>0.29642731146560902</v>
          </cell>
          <cell r="BA161">
            <v>0.300768805677116</v>
          </cell>
          <cell r="BB161">
            <v>0.367161959222362</v>
          </cell>
          <cell r="BC161">
            <v>0.37561302528645801</v>
          </cell>
          <cell r="BD161">
            <v>0.39170377536651801</v>
          </cell>
          <cell r="BE161">
            <v>0.37275428260834398</v>
          </cell>
          <cell r="BF161">
            <v>0.36494702028370002</v>
          </cell>
          <cell r="BG161">
            <v>0.29161138824296101</v>
          </cell>
          <cell r="BH161">
            <v>0.28138049435089801</v>
          </cell>
          <cell r="BI161">
            <v>0.291572828275666</v>
          </cell>
          <cell r="BJ161">
            <v>0.36464141461733601</v>
          </cell>
          <cell r="BK161">
            <v>0.37436594595615702</v>
          </cell>
          <cell r="BL161">
            <v>0.39112735297286599</v>
          </cell>
          <cell r="BM161">
            <v>0.36784298839423502</v>
          </cell>
          <cell r="BN161">
            <v>0.36791524583697099</v>
          </cell>
          <cell r="BO161">
            <v>0.31847430426593298</v>
          </cell>
          <cell r="BP161">
            <v>0.28256440997730398</v>
          </cell>
          <cell r="BQ161">
            <v>0.32041084156015098</v>
          </cell>
          <cell r="BR161">
            <v>0.37350111893096799</v>
          </cell>
          <cell r="BS161">
            <v>0.37526596123517603</v>
          </cell>
        </row>
        <row r="162">
          <cell r="H162">
            <v>0.43516872237551202</v>
          </cell>
          <cell r="I162">
            <v>0.42976485510484203</v>
          </cell>
          <cell r="J162">
            <v>0.42193473084600103</v>
          </cell>
          <cell r="K162">
            <v>0.335622724138468</v>
          </cell>
          <cell r="L162">
            <v>0.27687204000424598</v>
          </cell>
          <cell r="M162">
            <v>0.33786381841829599</v>
          </cell>
          <cell r="N162">
            <v>0.42147573094392299</v>
          </cell>
          <cell r="O162">
            <v>0.43042570016911802</v>
          </cell>
          <cell r="P162">
            <v>0.43454267105343702</v>
          </cell>
          <cell r="Q162">
            <v>0.42382166773177299</v>
          </cell>
          <cell r="R162">
            <v>0.41146885075055001</v>
          </cell>
          <cell r="S162">
            <v>0.33915775297614897</v>
          </cell>
          <cell r="T162">
            <v>0.28654259114535302</v>
          </cell>
          <cell r="U162">
            <v>0.334902084497256</v>
          </cell>
          <cell r="V162">
            <v>0.41414919687636997</v>
          </cell>
          <cell r="W162">
            <v>0.42404669810722301</v>
          </cell>
          <cell r="X162">
            <v>0.43346936486265503</v>
          </cell>
          <cell r="Y162">
            <v>0.42374126716942001</v>
          </cell>
          <cell r="Z162">
            <v>0.40174995455810097</v>
          </cell>
          <cell r="AA162">
            <v>0.336081265976927</v>
          </cell>
          <cell r="AB162">
            <v>0.297836769746051</v>
          </cell>
          <cell r="AC162">
            <v>0.33480463556385398</v>
          </cell>
          <cell r="AD162">
            <v>0.421785610177628</v>
          </cell>
          <cell r="AE162">
            <v>0.424991866087849</v>
          </cell>
          <cell r="AF162">
            <v>0.433999845421907</v>
          </cell>
          <cell r="AG162">
            <v>0.40996277261588399</v>
          </cell>
          <cell r="AH162">
            <v>0.404927880303591</v>
          </cell>
          <cell r="AI162">
            <v>0.327134305015573</v>
          </cell>
          <cell r="AJ162">
            <v>0.314441839591596</v>
          </cell>
          <cell r="AK162">
            <v>0.33269228475703</v>
          </cell>
          <cell r="AL162">
            <v>0.40380087809631499</v>
          </cell>
          <cell r="AM162">
            <v>0.41356730376073603</v>
          </cell>
          <cell r="AN162">
            <v>0.42977556311031501</v>
          </cell>
          <cell r="AO162">
            <v>0.41771072517730001</v>
          </cell>
          <cell r="AP162">
            <v>0.40782462500779099</v>
          </cell>
          <cell r="AQ162">
            <v>0.35344320215797798</v>
          </cell>
          <cell r="AR162">
            <v>0.33424591771015399</v>
          </cell>
          <cell r="AS162">
            <v>0.35304271107815799</v>
          </cell>
          <cell r="AT162">
            <v>0.408939837145952</v>
          </cell>
          <cell r="AU162">
            <v>0.41508546148657499</v>
          </cell>
          <cell r="AV162">
            <v>0.42769341383765902</v>
          </cell>
          <cell r="AW162">
            <v>0.415615230819948</v>
          </cell>
          <cell r="AX162">
            <v>0.41152678373823898</v>
          </cell>
          <cell r="AY162">
            <v>0.34215414261809102</v>
          </cell>
          <cell r="AZ162">
            <v>0.32587842276314</v>
          </cell>
          <cell r="BA162">
            <v>0.342767387562811</v>
          </cell>
          <cell r="BB162">
            <v>0.41331332584255298</v>
          </cell>
          <cell r="BC162">
            <v>0.41968311057103003</v>
          </cell>
          <cell r="BD162">
            <v>0.42926648646965898</v>
          </cell>
          <cell r="BE162">
            <v>0.416483133503527</v>
          </cell>
          <cell r="BF162">
            <v>0.415101084355602</v>
          </cell>
          <cell r="BG162">
            <v>0.33440274603852899</v>
          </cell>
          <cell r="BH162">
            <v>0.30862756957029802</v>
          </cell>
          <cell r="BI162">
            <v>0.332740663273415</v>
          </cell>
          <cell r="BJ162">
            <v>0.41116488196049999</v>
          </cell>
          <cell r="BK162">
            <v>0.41545821488378798</v>
          </cell>
          <cell r="BL162">
            <v>0.43008328251168598</v>
          </cell>
          <cell r="BM162">
            <v>0.408490723283497</v>
          </cell>
          <cell r="BN162">
            <v>0.41409952544495299</v>
          </cell>
          <cell r="BO162">
            <v>0.36369677805949202</v>
          </cell>
          <cell r="BP162">
            <v>0.325343559258573</v>
          </cell>
          <cell r="BQ162">
            <v>0.36457100636177697</v>
          </cell>
          <cell r="BR162">
            <v>0.41988944000755901</v>
          </cell>
          <cell r="BS162">
            <v>0.41478480068929602</v>
          </cell>
        </row>
        <row r="163">
          <cell r="H163">
            <v>0.46916939195967899</v>
          </cell>
          <cell r="I163">
            <v>0.46549203250398602</v>
          </cell>
          <cell r="J163">
            <v>0.46480051975411102</v>
          </cell>
          <cell r="K163">
            <v>0.38023050224430199</v>
          </cell>
          <cell r="L163">
            <v>0.29861371045009999</v>
          </cell>
          <cell r="M163">
            <v>0.38121394061703001</v>
          </cell>
          <cell r="N163">
            <v>0.46318725330206501</v>
          </cell>
          <cell r="O163">
            <v>0.465670055890469</v>
          </cell>
          <cell r="P163">
            <v>0.46915578421547899</v>
          </cell>
          <cell r="Q163">
            <v>0.45891866488788202</v>
          </cell>
          <cell r="R163">
            <v>0.45489366207569598</v>
          </cell>
          <cell r="S163">
            <v>0.38160443569767799</v>
          </cell>
          <cell r="T163">
            <v>0.30942862505014701</v>
          </cell>
          <cell r="U163">
            <v>0.377788905184894</v>
          </cell>
          <cell r="V163">
            <v>0.45492074606280702</v>
          </cell>
          <cell r="W163">
            <v>0.46050579334798403</v>
          </cell>
          <cell r="X163">
            <v>0.46777197696148998</v>
          </cell>
          <cell r="Y163">
            <v>0.45950807750358402</v>
          </cell>
          <cell r="Z163">
            <v>0.44353653016310302</v>
          </cell>
          <cell r="AA163">
            <v>0.37454066153793703</v>
          </cell>
          <cell r="AB163">
            <v>0.321312202001998</v>
          </cell>
          <cell r="AC163">
            <v>0.37787301141637403</v>
          </cell>
          <cell r="AD163">
            <v>0.462796393921454</v>
          </cell>
          <cell r="AE163">
            <v>0.46182923435008599</v>
          </cell>
          <cell r="AF163">
            <v>0.46844298733601503</v>
          </cell>
          <cell r="AG163">
            <v>0.44988786842664602</v>
          </cell>
          <cell r="AH163">
            <v>0.45009199355306501</v>
          </cell>
          <cell r="AI163">
            <v>0.36725939755789799</v>
          </cell>
          <cell r="AJ163">
            <v>0.33887083552048303</v>
          </cell>
          <cell r="AK163">
            <v>0.37236229501017198</v>
          </cell>
          <cell r="AL163">
            <v>0.44518973438433401</v>
          </cell>
          <cell r="AM163">
            <v>0.450385810181541</v>
          </cell>
          <cell r="AN163">
            <v>0.465488747167626</v>
          </cell>
          <cell r="AO163">
            <v>0.45626605587132602</v>
          </cell>
          <cell r="AP163">
            <v>0.44962817008220601</v>
          </cell>
          <cell r="AQ163">
            <v>0.39123911029825698</v>
          </cell>
          <cell r="AR163">
            <v>0.36183439744759999</v>
          </cell>
          <cell r="AS163">
            <v>0.39356220031965</v>
          </cell>
          <cell r="AT163">
            <v>0.44837906988951298</v>
          </cell>
          <cell r="AU163">
            <v>0.451300653643116</v>
          </cell>
          <cell r="AV163">
            <v>0.46188574034493102</v>
          </cell>
          <cell r="AW163">
            <v>0.45274128200427699</v>
          </cell>
          <cell r="AX163">
            <v>0.453059033181128</v>
          </cell>
          <cell r="AY163">
            <v>0.38123057023649998</v>
          </cell>
          <cell r="AZ163">
            <v>0.35155671605225902</v>
          </cell>
          <cell r="BA163">
            <v>0.38205137940081502</v>
          </cell>
          <cell r="BB163">
            <v>0.455977369337904</v>
          </cell>
          <cell r="BC163">
            <v>0.45850184275758499</v>
          </cell>
          <cell r="BD163">
            <v>0.46178928539279102</v>
          </cell>
          <cell r="BE163">
            <v>0.451839171211458</v>
          </cell>
          <cell r="BF163">
            <v>0.455559261051526</v>
          </cell>
          <cell r="BG163">
            <v>0.37356524812533798</v>
          </cell>
          <cell r="BH163">
            <v>0.33631323257734203</v>
          </cell>
          <cell r="BI163">
            <v>0.37159978075542299</v>
          </cell>
          <cell r="BJ163">
            <v>0.45315466942154198</v>
          </cell>
          <cell r="BK163">
            <v>0.45536016997129902</v>
          </cell>
          <cell r="BL163">
            <v>0.46413022910339102</v>
          </cell>
          <cell r="BM163">
            <v>0.44633937362078302</v>
          </cell>
          <cell r="BN163">
            <v>0.45527832612622299</v>
          </cell>
          <cell r="BO163">
            <v>0.404670714776588</v>
          </cell>
          <cell r="BP163">
            <v>0.36421528241526702</v>
          </cell>
          <cell r="BQ163">
            <v>0.40391330822347399</v>
          </cell>
          <cell r="BR163">
            <v>0.45901095606832099</v>
          </cell>
          <cell r="BS163">
            <v>0.45199895768779702</v>
          </cell>
        </row>
        <row r="164">
          <cell r="H164">
            <v>0.498272868915352</v>
          </cell>
          <cell r="I164">
            <v>0.49612417002923798</v>
          </cell>
          <cell r="J164">
            <v>0.50238748092146102</v>
          </cell>
          <cell r="K164">
            <v>0.41959393004615603</v>
          </cell>
          <cell r="L164">
            <v>0.31925241730884002</v>
          </cell>
          <cell r="M164">
            <v>0.41900907448561298</v>
          </cell>
          <cell r="N164">
            <v>0.50019455087794096</v>
          </cell>
          <cell r="O164">
            <v>0.49634553493485101</v>
          </cell>
          <cell r="P164">
            <v>0.49892082898365497</v>
          </cell>
          <cell r="Q164">
            <v>0.49227500375848798</v>
          </cell>
          <cell r="R164">
            <v>0.49086127030568</v>
          </cell>
          <cell r="S164">
            <v>0.41953617940869598</v>
          </cell>
          <cell r="T164">
            <v>0.33027312734565201</v>
          </cell>
          <cell r="U164">
            <v>0.41674399999131001</v>
          </cell>
          <cell r="V164">
            <v>0.49203900081023</v>
          </cell>
          <cell r="W164">
            <v>0.490792640501581</v>
          </cell>
          <cell r="X164">
            <v>0.49726494378097802</v>
          </cell>
          <cell r="Y164">
            <v>0.49198966230901903</v>
          </cell>
          <cell r="Z164">
            <v>0.47857333545104402</v>
          </cell>
          <cell r="AA164">
            <v>0.41071001968578003</v>
          </cell>
          <cell r="AB164">
            <v>0.34146721951838199</v>
          </cell>
          <cell r="AC164">
            <v>0.41598759929329299</v>
          </cell>
          <cell r="AD164">
            <v>0.49976514634927499</v>
          </cell>
          <cell r="AE164">
            <v>0.49217151286453498</v>
          </cell>
          <cell r="AF164">
            <v>0.49788067055583002</v>
          </cell>
          <cell r="AG164">
            <v>0.482548309678834</v>
          </cell>
          <cell r="AH164">
            <v>0.48620425814013002</v>
          </cell>
          <cell r="AI164">
            <v>0.40465056458177201</v>
          </cell>
          <cell r="AJ164">
            <v>0.35984454264912102</v>
          </cell>
          <cell r="AK164">
            <v>0.407628328908271</v>
          </cell>
          <cell r="AL164">
            <v>0.479715699508314</v>
          </cell>
          <cell r="AM164">
            <v>0.48088844257080898</v>
          </cell>
          <cell r="AN164">
            <v>0.49608514316518598</v>
          </cell>
          <cell r="AO164">
            <v>0.48860326814619098</v>
          </cell>
          <cell r="AP164">
            <v>0.48427569769937201</v>
          </cell>
          <cell r="AQ164">
            <v>0.42594571963917699</v>
          </cell>
          <cell r="AR164">
            <v>0.38552070431923702</v>
          </cell>
          <cell r="AS164">
            <v>0.42889226350636001</v>
          </cell>
          <cell r="AT164">
            <v>0.48357129961071899</v>
          </cell>
          <cell r="AU164">
            <v>0.48166355567222102</v>
          </cell>
          <cell r="AV164">
            <v>0.49107916736761598</v>
          </cell>
          <cell r="AW164">
            <v>0.48339160375755003</v>
          </cell>
          <cell r="AX164">
            <v>0.48753069046078501</v>
          </cell>
          <cell r="AY164">
            <v>0.416350625578783</v>
          </cell>
          <cell r="AZ164">
            <v>0.37557119676114098</v>
          </cell>
          <cell r="BA164">
            <v>0.41728896569909901</v>
          </cell>
          <cell r="BB164">
            <v>0.49122171523257402</v>
          </cell>
          <cell r="BC164">
            <v>0.49044643651893099</v>
          </cell>
          <cell r="BD164">
            <v>0.48993536966796702</v>
          </cell>
          <cell r="BE164">
            <v>0.48455628837269099</v>
          </cell>
          <cell r="BF164">
            <v>0.49143672574888603</v>
          </cell>
          <cell r="BG164">
            <v>0.40942840357640298</v>
          </cell>
          <cell r="BH164">
            <v>0.36434913727875301</v>
          </cell>
          <cell r="BI164">
            <v>0.40677926951972299</v>
          </cell>
          <cell r="BJ164">
            <v>0.48993513720714699</v>
          </cell>
          <cell r="BK164">
            <v>0.48781435014997698</v>
          </cell>
          <cell r="BL164">
            <v>0.49331741333880103</v>
          </cell>
          <cell r="BM164">
            <v>0.47869475353903301</v>
          </cell>
          <cell r="BN164">
            <v>0.492225957143823</v>
          </cell>
          <cell r="BO164">
            <v>0.44062194661227899</v>
          </cell>
          <cell r="BP164">
            <v>0.39896845635339501</v>
          </cell>
          <cell r="BQ164">
            <v>0.43912299981291703</v>
          </cell>
          <cell r="BR164">
            <v>0.49419093426577299</v>
          </cell>
          <cell r="BS164">
            <v>0.48464472513805501</v>
          </cell>
        </row>
        <row r="165">
          <cell r="H165">
            <v>0.52372245373236304</v>
          </cell>
          <cell r="I165">
            <v>0.52525967480125901</v>
          </cell>
          <cell r="J165">
            <v>0.533336327296007</v>
          </cell>
          <cell r="K165">
            <v>0.45435877400917801</v>
          </cell>
          <cell r="L165">
            <v>0.343347224953437</v>
          </cell>
          <cell r="M165">
            <v>0.452895374186639</v>
          </cell>
          <cell r="N165">
            <v>0.53080143347175801</v>
          </cell>
          <cell r="O165">
            <v>0.52566877691718505</v>
          </cell>
          <cell r="P165">
            <v>0.52515168848573801</v>
          </cell>
          <cell r="Q165">
            <v>0.521041222668019</v>
          </cell>
          <cell r="R165">
            <v>0.52079266223675602</v>
          </cell>
          <cell r="S165">
            <v>0.45311565402183301</v>
          </cell>
          <cell r="T165">
            <v>0.35314496226606801</v>
          </cell>
          <cell r="U165">
            <v>0.450979262054168</v>
          </cell>
          <cell r="V165">
            <v>0.52358462634142</v>
          </cell>
          <cell r="W165">
            <v>0.51854949500035696</v>
          </cell>
          <cell r="X165">
            <v>0.52305851070375198</v>
          </cell>
          <cell r="Y165">
            <v>0.51969832082131895</v>
          </cell>
          <cell r="Z165">
            <v>0.50784644693133696</v>
          </cell>
          <cell r="AA165">
            <v>0.44263791372358602</v>
          </cell>
          <cell r="AB165">
            <v>0.35991825297048202</v>
          </cell>
          <cell r="AC165">
            <v>0.45069589831689399</v>
          </cell>
          <cell r="AD165">
            <v>0.53214716603592704</v>
          </cell>
          <cell r="AE165">
            <v>0.521063132787149</v>
          </cell>
          <cell r="AF165">
            <v>0.52358806614688802</v>
          </cell>
          <cell r="AG165">
            <v>0.51007227126055898</v>
          </cell>
          <cell r="AH165">
            <v>0.51606679921125798</v>
          </cell>
          <cell r="AI165">
            <v>0.43768379351258502</v>
          </cell>
          <cell r="AJ165">
            <v>0.37822833003973699</v>
          </cell>
          <cell r="AK165">
            <v>0.440084505613768</v>
          </cell>
          <cell r="AL165">
            <v>0.51169399418891703</v>
          </cell>
          <cell r="AM165">
            <v>0.50704144651495497</v>
          </cell>
          <cell r="AN165">
            <v>0.52286455923949704</v>
          </cell>
          <cell r="AO165">
            <v>0.51628299416385304</v>
          </cell>
          <cell r="AP165">
            <v>0.51343589395273304</v>
          </cell>
          <cell r="AQ165">
            <v>0.45674170194890501</v>
          </cell>
          <cell r="AR165">
            <v>0.40628212846454098</v>
          </cell>
          <cell r="AS165">
            <v>0.46117289801814698</v>
          </cell>
          <cell r="AT165">
            <v>0.515472335424074</v>
          </cell>
          <cell r="AU165">
            <v>0.50974085571300398</v>
          </cell>
          <cell r="AV165">
            <v>0.51655670251020602</v>
          </cell>
          <cell r="AW165">
            <v>0.51165100683126297</v>
          </cell>
          <cell r="AX165">
            <v>0.51886916191639998</v>
          </cell>
          <cell r="AY165">
            <v>0.44815311807906799</v>
          </cell>
          <cell r="AZ165">
            <v>0.399248228838127</v>
          </cell>
          <cell r="BA165">
            <v>0.44919774583743</v>
          </cell>
          <cell r="BB165">
            <v>0.52124943104120602</v>
          </cell>
          <cell r="BC165">
            <v>0.51750259154006095</v>
          </cell>
          <cell r="BD165">
            <v>0.51483802383878596</v>
          </cell>
          <cell r="BE165">
            <v>0.51388874625237702</v>
          </cell>
          <cell r="BF165">
            <v>0.52397169999811599</v>
          </cell>
          <cell r="BG165">
            <v>0.44117319077783601</v>
          </cell>
          <cell r="BH165">
            <v>0.38989968362126498</v>
          </cell>
          <cell r="BI165">
            <v>0.43862307713665599</v>
          </cell>
          <cell r="BJ165">
            <v>0.52069420912011799</v>
          </cell>
          <cell r="BK165">
            <v>0.51503037095207904</v>
          </cell>
          <cell r="BL165">
            <v>0.51883685371729105</v>
          </cell>
          <cell r="BM165">
            <v>0.50629286883251001</v>
          </cell>
          <cell r="BN165">
            <v>0.52320269004670805</v>
          </cell>
          <cell r="BO165">
            <v>0.47243615513353698</v>
          </cell>
          <cell r="BP165">
            <v>0.42935197677432402</v>
          </cell>
          <cell r="BQ165">
            <v>0.470557092996711</v>
          </cell>
          <cell r="BR165">
            <v>0.52503136974593101</v>
          </cell>
          <cell r="BS165">
            <v>0.512368959470343</v>
          </cell>
        </row>
        <row r="166">
          <cell r="H166">
            <v>0.54588588151901096</v>
          </cell>
          <cell r="I166">
            <v>0.55025559860121498</v>
          </cell>
          <cell r="J166">
            <v>0.55909286028380401</v>
          </cell>
          <cell r="K166">
            <v>0.48533253973791601</v>
          </cell>
          <cell r="L166">
            <v>0.36713108500632202</v>
          </cell>
          <cell r="M166">
            <v>0.483031161412104</v>
          </cell>
          <cell r="N166">
            <v>0.55639946848061095</v>
          </cell>
          <cell r="O166">
            <v>0.55044939648101199</v>
          </cell>
          <cell r="P166">
            <v>0.54784812827060303</v>
          </cell>
          <cell r="Q166">
            <v>0.54545564178435402</v>
          </cell>
          <cell r="R166">
            <v>0.54597088812497996</v>
          </cell>
          <cell r="S166">
            <v>0.48267669220434101</v>
          </cell>
          <cell r="T166">
            <v>0.37747073919453</v>
          </cell>
          <cell r="U166">
            <v>0.48138570155771199</v>
          </cell>
          <cell r="V166">
            <v>0.54991288587636</v>
          </cell>
          <cell r="W166">
            <v>0.54399959747028903</v>
          </cell>
          <cell r="X166">
            <v>0.54538436469179596</v>
          </cell>
          <cell r="Y166">
            <v>0.54329029370907</v>
          </cell>
          <cell r="Z166">
            <v>0.53250925534592597</v>
          </cell>
          <cell r="AA166">
            <v>0.471218133346469</v>
          </cell>
          <cell r="AB166">
            <v>0.38043510542961001</v>
          </cell>
          <cell r="AC166">
            <v>0.48050651212498902</v>
          </cell>
          <cell r="AD166">
            <v>0.55905822901715896</v>
          </cell>
          <cell r="AE166">
            <v>0.54661611267979004</v>
          </cell>
          <cell r="AF166">
            <v>0.54580395067237997</v>
          </cell>
          <cell r="AG166">
            <v>0.53333713073531697</v>
          </cell>
          <cell r="AH166">
            <v>0.54376504040762896</v>
          </cell>
          <cell r="AI166">
            <v>0.467343527208117</v>
          </cell>
          <cell r="AJ166">
            <v>0.39449282453663997</v>
          </cell>
          <cell r="AK166">
            <v>0.46896997938629498</v>
          </cell>
          <cell r="AL166">
            <v>0.53999639870852001</v>
          </cell>
          <cell r="AM166">
            <v>0.53262809787099397</v>
          </cell>
          <cell r="AN166">
            <v>0.54603432550083097</v>
          </cell>
          <cell r="AO166">
            <v>0.53991155355448095</v>
          </cell>
          <cell r="AP166">
            <v>0.53840340331090797</v>
          </cell>
          <cell r="AQ166">
            <v>0.48403292437132001</v>
          </cell>
          <cell r="AR166">
            <v>0.42449374878291901</v>
          </cell>
          <cell r="AS166">
            <v>0.48932118584251</v>
          </cell>
          <cell r="AT166">
            <v>0.54239009594273102</v>
          </cell>
          <cell r="AU166">
            <v>0.535224537573326</v>
          </cell>
          <cell r="AV166">
            <v>0.538622312638532</v>
          </cell>
          <cell r="AW166">
            <v>0.53694885356814703</v>
          </cell>
          <cell r="AX166">
            <v>0.54681164603473897</v>
          </cell>
          <cell r="AY166">
            <v>0.47592048804090997</v>
          </cell>
          <cell r="AZ166">
            <v>0.42111979026488</v>
          </cell>
          <cell r="BA166">
            <v>0.47703685024226999</v>
          </cell>
          <cell r="BB166">
            <v>0.54726170045863498</v>
          </cell>
          <cell r="BC166">
            <v>0.54122938862982894</v>
          </cell>
          <cell r="BD166">
            <v>0.53644289304208503</v>
          </cell>
          <cell r="BE166">
            <v>0.53880862014736297</v>
          </cell>
          <cell r="BF166">
            <v>0.55173633102505204</v>
          </cell>
          <cell r="BG166">
            <v>0.46946064371069302</v>
          </cell>
          <cell r="BH166">
            <v>0.41306466390262397</v>
          </cell>
          <cell r="BI166">
            <v>0.46705062326966801</v>
          </cell>
          <cell r="BJ166">
            <v>0.54684544494435305</v>
          </cell>
          <cell r="BK166">
            <v>0.53830320672549803</v>
          </cell>
          <cell r="BL166">
            <v>0.54090324676449797</v>
          </cell>
          <cell r="BM166">
            <v>0.529997030112626</v>
          </cell>
          <cell r="BN166">
            <v>0.54906760363441298</v>
          </cell>
          <cell r="BO166">
            <v>0.50036672996043696</v>
          </cell>
          <cell r="BP166">
            <v>0.45574885074121002</v>
          </cell>
          <cell r="BQ166">
            <v>0.49787957729253601</v>
          </cell>
          <cell r="BR166">
            <v>0.55102896004784596</v>
          </cell>
          <cell r="BS166">
            <v>0.53593444979154403</v>
          </cell>
        </row>
        <row r="167">
          <cell r="H167">
            <v>0.59099942062817701</v>
          </cell>
          <cell r="I167">
            <v>0.59872753786560795</v>
          </cell>
          <cell r="J167">
            <v>0.61086033973276699</v>
          </cell>
          <cell r="K167">
            <v>0.54659309284221502</v>
          </cell>
          <cell r="L167">
            <v>0.42744636304204497</v>
          </cell>
          <cell r="M167">
            <v>0.54219970212412805</v>
          </cell>
          <cell r="N167">
            <v>0.60814565059589998</v>
          </cell>
          <cell r="O167">
            <v>0.59869287479662403</v>
          </cell>
          <cell r="P167">
            <v>0.59345679984145505</v>
          </cell>
          <cell r="Q167">
            <v>0.59325852652739597</v>
          </cell>
          <cell r="R167">
            <v>0.60007674838345104</v>
          </cell>
          <cell r="S167">
            <v>0.54203525523106</v>
          </cell>
          <cell r="T167">
            <v>0.43758492339497301</v>
          </cell>
          <cell r="U167">
            <v>0.54234117250865099</v>
          </cell>
          <cell r="V167">
            <v>0.601282517909831</v>
          </cell>
          <cell r="W167">
            <v>0.59352314633465697</v>
          </cell>
          <cell r="X167">
            <v>0.59060033779725396</v>
          </cell>
          <cell r="Y167">
            <v>0.58967773082540997</v>
          </cell>
          <cell r="Z167">
            <v>0.58679079890255004</v>
          </cell>
          <cell r="AA167">
            <v>0.53036952205294197</v>
          </cell>
          <cell r="AB167">
            <v>0.43220674137135601</v>
          </cell>
          <cell r="AC167">
            <v>0.54091947663668605</v>
          </cell>
          <cell r="AD167">
            <v>0.61068935888328502</v>
          </cell>
          <cell r="AE167">
            <v>0.59603676786148396</v>
          </cell>
          <cell r="AF167">
            <v>0.59037132123390001</v>
          </cell>
          <cell r="AG167">
            <v>0.58313171932029795</v>
          </cell>
          <cell r="AH167">
            <v>0.60044413911697703</v>
          </cell>
          <cell r="AI167">
            <v>0.52723206172092696</v>
          </cell>
          <cell r="AJ167">
            <v>0.43415196263444</v>
          </cell>
          <cell r="AK167">
            <v>0.526828389270528</v>
          </cell>
          <cell r="AL167">
            <v>0.593978639530232</v>
          </cell>
          <cell r="AM167">
            <v>0.58369480570254195</v>
          </cell>
          <cell r="AN167">
            <v>0.59262243165756401</v>
          </cell>
          <cell r="AO167">
            <v>0.58779108416907699</v>
          </cell>
          <cell r="AP167">
            <v>0.59247950299111996</v>
          </cell>
          <cell r="AQ167">
            <v>0.540114767264119</v>
          </cell>
          <cell r="AR167">
            <v>0.46870110881917199</v>
          </cell>
          <cell r="AS167">
            <v>0.54592634748347202</v>
          </cell>
          <cell r="AT167">
            <v>0.59429193603013797</v>
          </cell>
          <cell r="AU167">
            <v>0.58513358993404097</v>
          </cell>
          <cell r="AV167">
            <v>0.58350514567301603</v>
          </cell>
          <cell r="AW167">
            <v>0.58686332437286803</v>
          </cell>
          <cell r="AX167">
            <v>0.60064117900107095</v>
          </cell>
          <cell r="AY167">
            <v>0.53349914706328405</v>
          </cell>
          <cell r="AZ167">
            <v>0.46894256067972601</v>
          </cell>
          <cell r="BA167">
            <v>0.53474317442453301</v>
          </cell>
          <cell r="BB167">
            <v>0.60188364725049104</v>
          </cell>
          <cell r="BC167">
            <v>0.59048696107801102</v>
          </cell>
          <cell r="BD167">
            <v>0.57973081044096597</v>
          </cell>
          <cell r="BE167">
            <v>0.587180165390772</v>
          </cell>
          <cell r="BF167">
            <v>0.60425615614618799</v>
          </cell>
          <cell r="BG167">
            <v>0.52795705559622297</v>
          </cell>
          <cell r="BH167">
            <v>0.46278709082291802</v>
          </cell>
          <cell r="BI167">
            <v>0.52488391154042502</v>
          </cell>
          <cell r="BJ167">
            <v>0.60087584965391305</v>
          </cell>
          <cell r="BK167">
            <v>0.58752317027535395</v>
          </cell>
          <cell r="BL167">
            <v>0.58519030614993695</v>
          </cell>
          <cell r="BM167">
            <v>0.57914447421569204</v>
          </cell>
          <cell r="BN167">
            <v>0.60013882598924795</v>
          </cell>
          <cell r="BO167">
            <v>0.55666390096904805</v>
          </cell>
          <cell r="BP167">
            <v>0.50938419732783502</v>
          </cell>
          <cell r="BQ167">
            <v>0.55351996311163698</v>
          </cell>
          <cell r="BR167">
            <v>0.60193949743798203</v>
          </cell>
          <cell r="BS167">
            <v>0.58445666363650906</v>
          </cell>
        </row>
        <row r="168">
          <cell r="H168">
            <v>0.62490252893768305</v>
          </cell>
          <cell r="I168">
            <v>0.63370287052987395</v>
          </cell>
          <cell r="J168">
            <v>0.65066330039650999</v>
          </cell>
          <cell r="K168">
            <v>0.59189049643684799</v>
          </cell>
          <cell r="L168">
            <v>0.47995458573029398</v>
          </cell>
          <cell r="M168">
            <v>0.58691068099946497</v>
          </cell>
          <cell r="N168">
            <v>0.64760563378291103</v>
          </cell>
          <cell r="O168">
            <v>0.63363755848947501</v>
          </cell>
          <cell r="P168">
            <v>0.62763116811653297</v>
          </cell>
          <cell r="Q168">
            <v>0.62812688644105497</v>
          </cell>
          <cell r="R168">
            <v>0.63950476794682898</v>
          </cell>
          <cell r="S168">
            <v>0.58611853368678901</v>
          </cell>
          <cell r="T168">
            <v>0.48921191602424802</v>
          </cell>
          <cell r="U168">
            <v>0.58734671868768495</v>
          </cell>
          <cell r="V168">
            <v>0.64098569510611603</v>
          </cell>
          <cell r="W168">
            <v>0.62937856613874799</v>
          </cell>
          <cell r="X168">
            <v>0.62445104742606505</v>
          </cell>
          <cell r="Y168">
            <v>0.62509107013329201</v>
          </cell>
          <cell r="Z168">
            <v>0.62661623841857905</v>
          </cell>
          <cell r="AA168">
            <v>0.57437837468423703</v>
          </cell>
          <cell r="AB168">
            <v>0.47708312179183598</v>
          </cell>
          <cell r="AC168">
            <v>0.58527983831683705</v>
          </cell>
          <cell r="AD168">
            <v>0.64978704677110799</v>
          </cell>
          <cell r="AE168">
            <v>0.63160329382589897</v>
          </cell>
          <cell r="AF168">
            <v>0.62373138945439499</v>
          </cell>
          <cell r="AG168">
            <v>0.62094158129792099</v>
          </cell>
          <cell r="AH168">
            <v>0.64038869949094102</v>
          </cell>
          <cell r="AI168">
            <v>0.57215935748709801</v>
          </cell>
          <cell r="AJ168">
            <v>0.47024505984722498</v>
          </cell>
          <cell r="AK168">
            <v>0.57126996926194795</v>
          </cell>
          <cell r="AL168">
            <v>0.63248129029687306</v>
          </cell>
          <cell r="AM168">
            <v>0.62052710371369801</v>
          </cell>
          <cell r="AN168">
            <v>0.62742193547379499</v>
          </cell>
          <cell r="AO168">
            <v>0.624724383968708</v>
          </cell>
          <cell r="AP168">
            <v>0.63169189394537095</v>
          </cell>
          <cell r="AQ168">
            <v>0.58240533195139099</v>
          </cell>
          <cell r="AR168">
            <v>0.50705024211760796</v>
          </cell>
          <cell r="AS168">
            <v>0.58878894990576003</v>
          </cell>
          <cell r="AT168">
            <v>0.63265267860060304</v>
          </cell>
          <cell r="AU168">
            <v>0.62149459560335996</v>
          </cell>
          <cell r="AV168">
            <v>0.61739481806677798</v>
          </cell>
          <cell r="AW168">
            <v>0.62316739409143196</v>
          </cell>
          <cell r="AX168">
            <v>0.638807443065595</v>
          </cell>
          <cell r="AY168">
            <v>0.57644923713824103</v>
          </cell>
          <cell r="AZ168">
            <v>0.506725920394685</v>
          </cell>
          <cell r="BA168">
            <v>0.57752091880035605</v>
          </cell>
          <cell r="BB168">
            <v>0.64081708464601805</v>
          </cell>
          <cell r="BC168">
            <v>0.62745564564609102</v>
          </cell>
          <cell r="BD168">
            <v>0.61214511706610197</v>
          </cell>
          <cell r="BE168">
            <v>0.62312156107332195</v>
          </cell>
          <cell r="BF168">
            <v>0.64234590260577396</v>
          </cell>
          <cell r="BG168">
            <v>0.57136435827006105</v>
          </cell>
          <cell r="BH168">
            <v>0.502011417651401</v>
          </cell>
          <cell r="BI168">
            <v>0.56890970758817305</v>
          </cell>
          <cell r="BJ168">
            <v>0.640854686810999</v>
          </cell>
          <cell r="BK168">
            <v>0.62449758222424301</v>
          </cell>
          <cell r="BL168">
            <v>0.61866864608019101</v>
          </cell>
          <cell r="BM168">
            <v>0.61593157885712502</v>
          </cell>
          <cell r="BN168">
            <v>0.64021777665295598</v>
          </cell>
          <cell r="BO168">
            <v>0.598416575034312</v>
          </cell>
          <cell r="BP168">
            <v>0.550484956374516</v>
          </cell>
          <cell r="BQ168">
            <v>0.59526355773337203</v>
          </cell>
          <cell r="BR168">
            <v>0.64067921111482395</v>
          </cell>
          <cell r="BS168">
            <v>0.62080548284086601</v>
          </cell>
        </row>
        <row r="169">
          <cell r="H169">
            <v>0.65100046524591604</v>
          </cell>
          <cell r="I169">
            <v>0.66013851926924405</v>
          </cell>
          <cell r="J169">
            <v>0.68021146553038803</v>
          </cell>
          <cell r="K169">
            <v>0.62607868477001904</v>
          </cell>
          <cell r="L169">
            <v>0.52057252711248703</v>
          </cell>
          <cell r="M169">
            <v>0.620766805851651</v>
          </cell>
          <cell r="N169">
            <v>0.67699039924374804</v>
          </cell>
          <cell r="O169">
            <v>0.66011870809391904</v>
          </cell>
          <cell r="P169">
            <v>0.65400750012729802</v>
          </cell>
          <cell r="Q169">
            <v>0.65554275516615901</v>
          </cell>
          <cell r="R169">
            <v>0.66895479973092697</v>
          </cell>
          <cell r="S169">
            <v>0.61974789475185199</v>
          </cell>
          <cell r="T169">
            <v>0.52931417075234</v>
          </cell>
          <cell r="U169">
            <v>0.62168026671988896</v>
          </cell>
          <cell r="V169">
            <v>0.67121491205956696</v>
          </cell>
          <cell r="W169">
            <v>0.65650121610013801</v>
          </cell>
          <cell r="X169">
            <v>0.65058246768958705</v>
          </cell>
          <cell r="Y169">
            <v>0.65293341840547103</v>
          </cell>
          <cell r="Z169">
            <v>0.65639334817119699</v>
          </cell>
          <cell r="AA169">
            <v>0.608534334001123</v>
          </cell>
          <cell r="AB169">
            <v>0.51479504088672001</v>
          </cell>
          <cell r="AC169">
            <v>0.61883269086856496</v>
          </cell>
          <cell r="AD169">
            <v>0.68006897601368399</v>
          </cell>
          <cell r="AE169">
            <v>0.65840497754145699</v>
          </cell>
          <cell r="AF169">
            <v>0.64958864085068102</v>
          </cell>
          <cell r="AG169">
            <v>0.64952763606129604</v>
          </cell>
          <cell r="AH169">
            <v>0.67006798330103901</v>
          </cell>
          <cell r="AI169">
            <v>0.60655720145311398</v>
          </cell>
          <cell r="AJ169">
            <v>0.50272479462337505</v>
          </cell>
          <cell r="AK169">
            <v>0.604963567065813</v>
          </cell>
          <cell r="AL169">
            <v>0.66238690524964305</v>
          </cell>
          <cell r="AM169">
            <v>0.64831989945326995</v>
          </cell>
          <cell r="AN169">
            <v>0.65426207496619404</v>
          </cell>
          <cell r="AO169">
            <v>0.65308883777312399</v>
          </cell>
          <cell r="AP169">
            <v>0.66115601085741305</v>
          </cell>
          <cell r="AQ169">
            <v>0.61501496720514004</v>
          </cell>
          <cell r="AR169">
            <v>0.54008125746258895</v>
          </cell>
          <cell r="AS169">
            <v>0.62139313356372605</v>
          </cell>
          <cell r="AT169">
            <v>0.66315486465293005</v>
          </cell>
          <cell r="AU169">
            <v>0.64913171626323096</v>
          </cell>
          <cell r="AV169">
            <v>0.64355880064672699</v>
          </cell>
          <cell r="AW169">
            <v>0.65074988544099299</v>
          </cell>
          <cell r="AX169">
            <v>0.66839108891475696</v>
          </cell>
          <cell r="AY169">
            <v>0.61002241535724799</v>
          </cell>
          <cell r="AZ169">
            <v>0.53691963450987801</v>
          </cell>
          <cell r="BA169">
            <v>0.61073779700586905</v>
          </cell>
          <cell r="BB169">
            <v>0.67011234065648095</v>
          </cell>
          <cell r="BC169">
            <v>0.65532006238308904</v>
          </cell>
          <cell r="BD169">
            <v>0.63725149763677302</v>
          </cell>
          <cell r="BE169">
            <v>0.65171974597253302</v>
          </cell>
          <cell r="BF169">
            <v>0.67303161194842198</v>
          </cell>
          <cell r="BG169">
            <v>0.60536234081662299</v>
          </cell>
          <cell r="BH169">
            <v>0.53253880707370005</v>
          </cell>
          <cell r="BI169">
            <v>0.60229673929026994</v>
          </cell>
          <cell r="BJ169">
            <v>0.67067113909718601</v>
          </cell>
          <cell r="BK169">
            <v>0.65253961049346998</v>
          </cell>
          <cell r="BL169">
            <v>0.64463793406527203</v>
          </cell>
          <cell r="BM169">
            <v>0.64402788724508697</v>
          </cell>
          <cell r="BN169">
            <v>0.67031257401883104</v>
          </cell>
          <cell r="BO169">
            <v>0.63048526536735305</v>
          </cell>
          <cell r="BP169">
            <v>0.58252941278854897</v>
          </cell>
          <cell r="BQ169">
            <v>0.62714759731108105</v>
          </cell>
          <cell r="BR169">
            <v>0.67010543506245102</v>
          </cell>
          <cell r="BS169">
            <v>0.64866994398335298</v>
          </cell>
        </row>
        <row r="170">
          <cell r="H170">
            <v>0.67151809593326806</v>
          </cell>
          <cell r="I170">
            <v>0.68132993356177396</v>
          </cell>
          <cell r="J170">
            <v>0.70293669744377996</v>
          </cell>
          <cell r="K170">
            <v>0.65250304680725901</v>
          </cell>
          <cell r="L170">
            <v>0.55232894749490402</v>
          </cell>
          <cell r="M170">
            <v>0.64695242370867501</v>
          </cell>
          <cell r="N170">
            <v>0.69963426546866003</v>
          </cell>
          <cell r="O170">
            <v>0.68116102551882896</v>
          </cell>
          <cell r="P170">
            <v>0.67477525910358604</v>
          </cell>
          <cell r="Q170">
            <v>0.67736583032128805</v>
          </cell>
          <cell r="R170">
            <v>0.69169208767754498</v>
          </cell>
          <cell r="S170">
            <v>0.64619373674435099</v>
          </cell>
          <cell r="T170">
            <v>0.56059634171018702</v>
          </cell>
          <cell r="U170">
            <v>0.64830567131188399</v>
          </cell>
          <cell r="V170">
            <v>0.69450426573027901</v>
          </cell>
          <cell r="W170">
            <v>0.67760753045227495</v>
          </cell>
          <cell r="X170">
            <v>0.67113990721266104</v>
          </cell>
          <cell r="Y170">
            <v>0.67491269139696197</v>
          </cell>
          <cell r="Z170">
            <v>0.67939775545403003</v>
          </cell>
          <cell r="AA170">
            <v>0.63529010468106495</v>
          </cell>
          <cell r="AB170">
            <v>0.54559123445435997</v>
          </cell>
          <cell r="AC170">
            <v>0.64540714578910796</v>
          </cell>
          <cell r="AD170">
            <v>0.70334905048810303</v>
          </cell>
          <cell r="AE170">
            <v>0.67971718021663596</v>
          </cell>
          <cell r="AF170">
            <v>0.67005993515829398</v>
          </cell>
          <cell r="AG170">
            <v>0.67167167334205602</v>
          </cell>
          <cell r="AH170">
            <v>0.69290668624538798</v>
          </cell>
          <cell r="AI170">
            <v>0.63333181370202296</v>
          </cell>
          <cell r="AJ170">
            <v>0.53122581724584095</v>
          </cell>
          <cell r="AK170">
            <v>0.63144390158291996</v>
          </cell>
          <cell r="AL170">
            <v>0.68684113406429403</v>
          </cell>
          <cell r="AM170">
            <v>0.66994659519976196</v>
          </cell>
          <cell r="AN170">
            <v>0.67539613490466399</v>
          </cell>
          <cell r="AO170">
            <v>0.67522285292844997</v>
          </cell>
          <cell r="AP170">
            <v>0.68398872304393399</v>
          </cell>
          <cell r="AQ170">
            <v>0.64071876361510804</v>
          </cell>
          <cell r="AR170">
            <v>0.56761807089317895</v>
          </cell>
          <cell r="AS170">
            <v>0.64714846577668705</v>
          </cell>
          <cell r="AT170">
            <v>0.68691623459071405</v>
          </cell>
          <cell r="AU170">
            <v>0.670988052618543</v>
          </cell>
          <cell r="AV170">
            <v>0.66414452071387697</v>
          </cell>
          <cell r="AW170">
            <v>0.67314654788384098</v>
          </cell>
          <cell r="AX170">
            <v>0.69228130186724601</v>
          </cell>
          <cell r="AY170">
            <v>0.63617985980175895</v>
          </cell>
          <cell r="AZ170">
            <v>0.56174941288782598</v>
          </cell>
          <cell r="BA170">
            <v>0.63700721477785405</v>
          </cell>
          <cell r="BB170">
            <v>0.69294684729336198</v>
          </cell>
          <cell r="BC170">
            <v>0.67695241517619698</v>
          </cell>
          <cell r="BD170">
            <v>0.65702792784908803</v>
          </cell>
          <cell r="BE170">
            <v>0.67410362820979097</v>
          </cell>
          <cell r="BF170">
            <v>0.69707452844280404</v>
          </cell>
          <cell r="BG170">
            <v>0.63190485427880905</v>
          </cell>
          <cell r="BH170">
            <v>0.556922007076459</v>
          </cell>
          <cell r="BI170">
            <v>0.62871832288321305</v>
          </cell>
          <cell r="BJ170">
            <v>0.69375568403297905</v>
          </cell>
          <cell r="BK170">
            <v>0.67427575761271197</v>
          </cell>
          <cell r="BL170">
            <v>0.66512097508106205</v>
          </cell>
          <cell r="BM170">
            <v>0.66597849111264995</v>
          </cell>
          <cell r="BN170">
            <v>0.69346604318594995</v>
          </cell>
          <cell r="BO170">
            <v>0.65574607754939096</v>
          </cell>
          <cell r="BP170">
            <v>0.60783966317687699</v>
          </cell>
          <cell r="BQ170">
            <v>0.65232987113518603</v>
          </cell>
          <cell r="BR170">
            <v>0.69288004637186495</v>
          </cell>
          <cell r="BS170">
            <v>0.67044996854653605</v>
          </cell>
        </row>
        <row r="171">
          <cell r="H171">
            <v>0.68818912193586901</v>
          </cell>
          <cell r="I171">
            <v>0.69872924831206695</v>
          </cell>
          <cell r="J171">
            <v>0.72103600059469897</v>
          </cell>
          <cell r="K171">
            <v>0.67383995748384995</v>
          </cell>
          <cell r="L171">
            <v>0.57770942307276196</v>
          </cell>
          <cell r="M171">
            <v>0.66813232909889098</v>
          </cell>
          <cell r="N171">
            <v>0.71770124829868798</v>
          </cell>
          <cell r="O171">
            <v>0.698637404445281</v>
          </cell>
          <cell r="P171">
            <v>0.69166395673995196</v>
          </cell>
          <cell r="Q171">
            <v>0.69508845458934398</v>
          </cell>
          <cell r="R171">
            <v>0.70986516795660004</v>
          </cell>
          <cell r="S171">
            <v>0.66747292883520204</v>
          </cell>
          <cell r="T171">
            <v>0.58557026007272805</v>
          </cell>
          <cell r="U171">
            <v>0.66964224370653602</v>
          </cell>
          <cell r="V171">
            <v>0.71308242840622604</v>
          </cell>
          <cell r="W171">
            <v>0.69489492565222899</v>
          </cell>
          <cell r="X171">
            <v>0.68783937807061202</v>
          </cell>
          <cell r="Y171">
            <v>0.69269675919626295</v>
          </cell>
          <cell r="Z171">
            <v>0.69779499363933795</v>
          </cell>
          <cell r="AA171">
            <v>0.65682159908791105</v>
          </cell>
          <cell r="AB171">
            <v>0.57056192422971397</v>
          </cell>
          <cell r="AC171">
            <v>0.66673675789002695</v>
          </cell>
          <cell r="AD171">
            <v>0.72188329580881305</v>
          </cell>
          <cell r="AE171">
            <v>0.69713519318130701</v>
          </cell>
          <cell r="AF171">
            <v>0.68675114132321802</v>
          </cell>
          <cell r="AG171">
            <v>0.68942448658395095</v>
          </cell>
          <cell r="AH171">
            <v>0.71182954596261805</v>
          </cell>
          <cell r="AI171">
            <v>0.65489999864215998</v>
          </cell>
          <cell r="AJ171">
            <v>0.55524190308728205</v>
          </cell>
          <cell r="AK171">
            <v>0.65300885986751001</v>
          </cell>
          <cell r="AL171">
            <v>0.70633045095207803</v>
          </cell>
          <cell r="AM171">
            <v>0.68769285727438401</v>
          </cell>
          <cell r="AN171">
            <v>0.69259963537790503</v>
          </cell>
          <cell r="AO171">
            <v>0.69306953264347204</v>
          </cell>
          <cell r="AP171">
            <v>0.70229982418162795</v>
          </cell>
          <cell r="AQ171">
            <v>0.66142814685902296</v>
          </cell>
          <cell r="AR171">
            <v>0.59054137982721699</v>
          </cell>
          <cell r="AS171">
            <v>0.66796632649117305</v>
          </cell>
          <cell r="AT171">
            <v>0.70593030931680301</v>
          </cell>
          <cell r="AU171">
            <v>0.68899371964338796</v>
          </cell>
          <cell r="AV171">
            <v>0.68086067357207103</v>
          </cell>
          <cell r="AW171">
            <v>0.69142574734635398</v>
          </cell>
          <cell r="AX171">
            <v>0.71159196626783405</v>
          </cell>
          <cell r="AY171">
            <v>0.65726568750042202</v>
          </cell>
          <cell r="AZ171">
            <v>0.58244216847293395</v>
          </cell>
          <cell r="BA171">
            <v>0.65806368414931404</v>
          </cell>
          <cell r="BB171">
            <v>0.71150616205963402</v>
          </cell>
          <cell r="BC171">
            <v>0.69469187106805597</v>
          </cell>
          <cell r="BD171">
            <v>0.67309625472248003</v>
          </cell>
          <cell r="BE171">
            <v>0.69205153711727996</v>
          </cell>
          <cell r="BF171">
            <v>0.71616754673945604</v>
          </cell>
          <cell r="BG171">
            <v>0.65317069662856397</v>
          </cell>
          <cell r="BH171">
            <v>0.57700374335156901</v>
          </cell>
          <cell r="BI171">
            <v>0.65024940409259802</v>
          </cell>
          <cell r="BJ171">
            <v>0.71223198379262598</v>
          </cell>
          <cell r="BK171">
            <v>0.69190065881779494</v>
          </cell>
          <cell r="BL171">
            <v>0.68177862418026502</v>
          </cell>
          <cell r="BM171">
            <v>0.68397509346276097</v>
          </cell>
          <cell r="BN171">
            <v>0.71191215079228398</v>
          </cell>
          <cell r="BO171">
            <v>0.675996570210326</v>
          </cell>
          <cell r="BP171">
            <v>0.62838461566229198</v>
          </cell>
          <cell r="BQ171">
            <v>0.672579336350285</v>
          </cell>
          <cell r="BR171">
            <v>0.71123858542303398</v>
          </cell>
          <cell r="BS171">
            <v>0.68823424869682404</v>
          </cell>
        </row>
        <row r="172">
          <cell r="H172">
            <v>0.70198237346460901</v>
          </cell>
          <cell r="I172">
            <v>0.71302795434974497</v>
          </cell>
          <cell r="J172">
            <v>0.73578857010893595</v>
          </cell>
          <cell r="K172">
            <v>0.69139160642544795</v>
          </cell>
          <cell r="L172">
            <v>0.59840741991012103</v>
          </cell>
          <cell r="M172">
            <v>0.68559369611648102</v>
          </cell>
          <cell r="N172">
            <v>0.73244790184947905</v>
          </cell>
          <cell r="O172">
            <v>0.71318239534872396</v>
          </cell>
          <cell r="P172">
            <v>0.70564466504979895</v>
          </cell>
          <cell r="Q172">
            <v>0.709733687810847</v>
          </cell>
          <cell r="R172">
            <v>0.72471823168496896</v>
          </cell>
          <cell r="S172">
            <v>0.68500566671373697</v>
          </cell>
          <cell r="T172">
            <v>0.60595608293991199</v>
          </cell>
          <cell r="U172">
            <v>0.68714245015016695</v>
          </cell>
          <cell r="V172">
            <v>0.72824390799114203</v>
          </cell>
          <cell r="W172">
            <v>0.70932417565519201</v>
          </cell>
          <cell r="X172">
            <v>0.70165476745262101</v>
          </cell>
          <cell r="Y172">
            <v>0.70731422472773398</v>
          </cell>
          <cell r="Z172">
            <v>0.71283794396468902</v>
          </cell>
          <cell r="AA172">
            <v>0.67450750508985402</v>
          </cell>
          <cell r="AB172">
            <v>0.59103252538794204</v>
          </cell>
          <cell r="AC172">
            <v>0.68418420531118695</v>
          </cell>
          <cell r="AD172">
            <v>0.73698600727764896</v>
          </cell>
          <cell r="AE172">
            <v>0.71165703806040304</v>
          </cell>
          <cell r="AF172">
            <v>0.70058808222640601</v>
          </cell>
          <cell r="AG172">
            <v>0.70396859404554102</v>
          </cell>
          <cell r="AH172">
            <v>0.72785296696489299</v>
          </cell>
          <cell r="AI172">
            <v>0.67271580784940899</v>
          </cell>
          <cell r="AJ172">
            <v>0.57522297295123503</v>
          </cell>
          <cell r="AK172">
            <v>0.67083386118885202</v>
          </cell>
          <cell r="AL172">
            <v>0.72222416410450696</v>
          </cell>
          <cell r="AM172">
            <v>0.70265602316047204</v>
          </cell>
          <cell r="AN172">
            <v>0.70684789088504396</v>
          </cell>
          <cell r="AO172">
            <v>0.70775344387719796</v>
          </cell>
          <cell r="AP172">
            <v>0.71750807628284796</v>
          </cell>
          <cell r="AQ172">
            <v>0.67853427487252205</v>
          </cell>
          <cell r="AR172">
            <v>0.60955363726200595</v>
          </cell>
          <cell r="AS172">
            <v>0.68510803200880799</v>
          </cell>
          <cell r="AT172">
            <v>0.72148481688924204</v>
          </cell>
          <cell r="AU172">
            <v>0.70396527592751001</v>
          </cell>
          <cell r="AV172">
            <v>0.69469215248633298</v>
          </cell>
          <cell r="AW172">
            <v>0.70642679947003595</v>
          </cell>
          <cell r="AX172">
            <v>0.72733712726673005</v>
          </cell>
          <cell r="AY172">
            <v>0.67457670503224298</v>
          </cell>
          <cell r="AZ172">
            <v>0.599955828063093</v>
          </cell>
          <cell r="BA172">
            <v>0.675282237758703</v>
          </cell>
          <cell r="BB172">
            <v>0.72714803995213095</v>
          </cell>
          <cell r="BC172">
            <v>0.70933369074624797</v>
          </cell>
          <cell r="BD172">
            <v>0.68646603223491498</v>
          </cell>
          <cell r="BE172">
            <v>0.70676681782566897</v>
          </cell>
          <cell r="BF172">
            <v>0.73169502795137598</v>
          </cell>
          <cell r="BG172">
            <v>0.67057216200784597</v>
          </cell>
          <cell r="BH172">
            <v>0.59398773188305698</v>
          </cell>
          <cell r="BI172">
            <v>0.66799416417094704</v>
          </cell>
          <cell r="BJ172">
            <v>0.72744860051515503</v>
          </cell>
          <cell r="BK172">
            <v>0.70665994607309301</v>
          </cell>
          <cell r="BL172">
            <v>0.69556809960168398</v>
          </cell>
          <cell r="BM172">
            <v>0.69887098870123598</v>
          </cell>
          <cell r="BN172">
            <v>0.72695100639657595</v>
          </cell>
          <cell r="BO172">
            <v>0.69260649826617204</v>
          </cell>
          <cell r="BP172">
            <v>0.64533552031563901</v>
          </cell>
          <cell r="BQ172">
            <v>0.68916480202945496</v>
          </cell>
          <cell r="BR172">
            <v>0.72627600274705895</v>
          </cell>
          <cell r="BS172">
            <v>0.70296456646980898</v>
          </cell>
        </row>
        <row r="173">
          <cell r="H173">
            <v>0.72323851082663804</v>
          </cell>
          <cell r="I173">
            <v>0.73508873480880899</v>
          </cell>
          <cell r="J173">
            <v>0.75825807900713704</v>
          </cell>
          <cell r="K173">
            <v>0.71819818856590401</v>
          </cell>
          <cell r="L173">
            <v>0.62988717850504705</v>
          </cell>
          <cell r="M173">
            <v>0.71235604884098302</v>
          </cell>
          <cell r="N173">
            <v>0.75497854276758003</v>
          </cell>
          <cell r="O173">
            <v>0.73547945653098401</v>
          </cell>
          <cell r="P173">
            <v>0.72719977770204203</v>
          </cell>
          <cell r="Q173">
            <v>0.73222957842984204</v>
          </cell>
          <cell r="R173">
            <v>0.74783289858342294</v>
          </cell>
          <cell r="S173">
            <v>0.71173867255629497</v>
          </cell>
          <cell r="T173">
            <v>0.63705878783055603</v>
          </cell>
          <cell r="U173">
            <v>0.71394045117530203</v>
          </cell>
          <cell r="V173">
            <v>0.75135898876181695</v>
          </cell>
          <cell r="W173">
            <v>0.73181125780484901</v>
          </cell>
          <cell r="X173">
            <v>0.722967886618612</v>
          </cell>
          <cell r="Y173">
            <v>0.72972710975030497</v>
          </cell>
          <cell r="Z173">
            <v>0.73663466146642997</v>
          </cell>
          <cell r="AA173">
            <v>0.70162731351794505</v>
          </cell>
          <cell r="AB173">
            <v>0.62225057708667098</v>
          </cell>
          <cell r="AC173">
            <v>0.71083207553521399</v>
          </cell>
          <cell r="AD173">
            <v>0.75998345833944003</v>
          </cell>
          <cell r="AE173">
            <v>0.73422349408308596</v>
          </cell>
          <cell r="AF173">
            <v>0.72193716069053804</v>
          </cell>
          <cell r="AG173">
            <v>0.726601312566302</v>
          </cell>
          <cell r="AH173">
            <v>0.75223816060026205</v>
          </cell>
          <cell r="AI173">
            <v>0.70021448251176799</v>
          </cell>
          <cell r="AJ173">
            <v>0.60609971112652605</v>
          </cell>
          <cell r="AK173">
            <v>0.69813166116818104</v>
          </cell>
          <cell r="AL173">
            <v>0.74644172383440599</v>
          </cell>
          <cell r="AM173">
            <v>0.72584491950747598</v>
          </cell>
          <cell r="AN173">
            <v>0.72882768482415505</v>
          </cell>
          <cell r="AO173">
            <v>0.73032117540828201</v>
          </cell>
          <cell r="AP173">
            <v>0.74173556866520696</v>
          </cell>
          <cell r="AQ173">
            <v>0.70496999159278795</v>
          </cell>
          <cell r="AR173">
            <v>0.63888634684670498</v>
          </cell>
          <cell r="AS173">
            <v>0.71140183414496205</v>
          </cell>
          <cell r="AT173">
            <v>0.74524469026587503</v>
          </cell>
          <cell r="AU173">
            <v>0.72720745325897795</v>
          </cell>
          <cell r="AV173">
            <v>0.71601247929615397</v>
          </cell>
          <cell r="AW173">
            <v>0.72939787140603496</v>
          </cell>
          <cell r="AX173">
            <v>0.75132483660673299</v>
          </cell>
          <cell r="AY173">
            <v>0.70112588683122901</v>
          </cell>
          <cell r="AZ173">
            <v>0.62828821629561304</v>
          </cell>
          <cell r="BA173">
            <v>0.70169901369940302</v>
          </cell>
          <cell r="BB173">
            <v>0.75120085483646004</v>
          </cell>
          <cell r="BC173">
            <v>0.73193808241228497</v>
          </cell>
          <cell r="BD173">
            <v>0.70717094646716605</v>
          </cell>
          <cell r="BE173">
            <v>0.729272834157353</v>
          </cell>
          <cell r="BF173">
            <v>0.75530188426013101</v>
          </cell>
          <cell r="BG173">
            <v>0.69733695957422803</v>
          </cell>
          <cell r="BH173">
            <v>0.62099452730300198</v>
          </cell>
          <cell r="BI173">
            <v>0.69501920421922003</v>
          </cell>
          <cell r="BJ173">
            <v>0.75116246205151904</v>
          </cell>
          <cell r="BK173">
            <v>0.72941962881428102</v>
          </cell>
          <cell r="BL173">
            <v>0.71683376471080495</v>
          </cell>
          <cell r="BM173">
            <v>0.72183193578753302</v>
          </cell>
          <cell r="BN173">
            <v>0.74986287536840301</v>
          </cell>
          <cell r="BO173">
            <v>0.71804614997506999</v>
          </cell>
          <cell r="BP173">
            <v>0.67149982703687605</v>
          </cell>
          <cell r="BQ173">
            <v>0.71461736771043005</v>
          </cell>
          <cell r="BR173">
            <v>0.74927702555686304</v>
          </cell>
          <cell r="BS173">
            <v>0.72571236754228596</v>
          </cell>
        </row>
        <row r="174">
          <cell r="H174">
            <v>0.75110131664024105</v>
          </cell>
          <cell r="I174">
            <v>0.76385085725109203</v>
          </cell>
          <cell r="J174">
            <v>0.787539474758159</v>
          </cell>
          <cell r="K174">
            <v>0.75251753567014501</v>
          </cell>
          <cell r="L174">
            <v>0.67019341444278602</v>
          </cell>
          <cell r="M174">
            <v>0.74672589952660995</v>
          </cell>
          <cell r="N174">
            <v>0.78451110689755099</v>
          </cell>
          <cell r="O174">
            <v>0.76438018464920499</v>
          </cell>
          <cell r="P174">
            <v>0.75546392703093801</v>
          </cell>
          <cell r="Q174">
            <v>0.76144068254525998</v>
          </cell>
          <cell r="R174">
            <v>0.77859386477699799</v>
          </cell>
          <cell r="S174">
            <v>0.74602367102134304</v>
          </cell>
          <cell r="T174">
            <v>0.67692520812997103</v>
          </cell>
          <cell r="U174">
            <v>0.74858726506444395</v>
          </cell>
          <cell r="V174">
            <v>0.78113569261470395</v>
          </cell>
          <cell r="W174">
            <v>0.761189768935012</v>
          </cell>
          <cell r="X174">
            <v>0.750962014867956</v>
          </cell>
          <cell r="Y174">
            <v>0.75885283474607801</v>
          </cell>
          <cell r="Z174">
            <v>0.76828572763845504</v>
          </cell>
          <cell r="AA174">
            <v>0.73679858700887702</v>
          </cell>
          <cell r="AB174">
            <v>0.662369637291647</v>
          </cell>
          <cell r="AC174">
            <v>0.74517211428786601</v>
          </cell>
          <cell r="AD174">
            <v>0.78951316830269802</v>
          </cell>
          <cell r="AE174">
            <v>0.76344684724676704</v>
          </cell>
          <cell r="AF174">
            <v>0.74994258045574302</v>
          </cell>
          <cell r="AG174">
            <v>0.75647848931459705</v>
          </cell>
          <cell r="AH174">
            <v>0.78351716031317198</v>
          </cell>
          <cell r="AI174">
            <v>0.73564706245283396</v>
          </cell>
          <cell r="AJ174">
            <v>0.64618748289329497</v>
          </cell>
          <cell r="AK174">
            <v>0.73329011515959497</v>
          </cell>
          <cell r="AL174">
            <v>0.77757318977270296</v>
          </cell>
          <cell r="AM174">
            <v>0.75607534389729303</v>
          </cell>
          <cell r="AN174">
            <v>0.75770024938895497</v>
          </cell>
          <cell r="AO174">
            <v>0.76007713559764301</v>
          </cell>
          <cell r="AP174">
            <v>0.77305817756418205</v>
          </cell>
          <cell r="AQ174">
            <v>0.73933081018481706</v>
          </cell>
          <cell r="AR174">
            <v>0.67690837978513896</v>
          </cell>
          <cell r="AS174">
            <v>0.74534405505607504</v>
          </cell>
          <cell r="AT174">
            <v>0.77592060362289195</v>
          </cell>
          <cell r="AU174">
            <v>0.75742574533227702</v>
          </cell>
          <cell r="AV174">
            <v>0.74396497669034301</v>
          </cell>
          <cell r="AW174">
            <v>0.75918204700259495</v>
          </cell>
          <cell r="AX174">
            <v>0.78215297942357798</v>
          </cell>
          <cell r="AY174">
            <v>0.73576375733193999</v>
          </cell>
          <cell r="AZ174">
            <v>0.665919943588545</v>
          </cell>
          <cell r="BA174">
            <v>0.73600053437744795</v>
          </cell>
          <cell r="BB174">
            <v>0.78212274876431498</v>
          </cell>
          <cell r="BC174">
            <v>0.76152416462180506</v>
          </cell>
          <cell r="BD174">
            <v>0.73435618376858802</v>
          </cell>
          <cell r="BE174">
            <v>0.75840697712132898</v>
          </cell>
          <cell r="BF174">
            <v>0.78553008376420097</v>
          </cell>
          <cell r="BG174">
            <v>0.73223290374139405</v>
          </cell>
          <cell r="BH174">
            <v>0.65779407081795704</v>
          </cell>
          <cell r="BI174">
            <v>0.72967793299211603</v>
          </cell>
          <cell r="BJ174">
            <v>0.78227212081592501</v>
          </cell>
          <cell r="BK174">
            <v>0.75903821925709303</v>
          </cell>
          <cell r="BL174">
            <v>0.74491464919654005</v>
          </cell>
          <cell r="BM174">
            <v>0.75174277496546404</v>
          </cell>
          <cell r="BN174">
            <v>0.77963345967651998</v>
          </cell>
          <cell r="BO174">
            <v>0.75097390348715198</v>
          </cell>
          <cell r="BP174">
            <v>0.70568111410021706</v>
          </cell>
          <cell r="BQ174">
            <v>0.74756141435494705</v>
          </cell>
          <cell r="BR174">
            <v>0.77910431324168905</v>
          </cell>
          <cell r="BS174">
            <v>0.75536679679527696</v>
          </cell>
        </row>
        <row r="175">
          <cell r="H175">
            <v>0.76842302568462295</v>
          </cell>
          <cell r="I175">
            <v>0.78158250731308598</v>
          </cell>
          <cell r="J175">
            <v>0.80598559631106603</v>
          </cell>
          <cell r="K175">
            <v>0.77346420155378304</v>
          </cell>
          <cell r="L175">
            <v>0.69479254529331003</v>
          </cell>
          <cell r="M175">
            <v>0.76779645219857995</v>
          </cell>
          <cell r="N175">
            <v>0.80302653972344995</v>
          </cell>
          <cell r="O175">
            <v>0.78220235645654701</v>
          </cell>
          <cell r="P175">
            <v>0.77304067223223105</v>
          </cell>
          <cell r="Q175">
            <v>0.77947801919341297</v>
          </cell>
          <cell r="R175">
            <v>0.79746909851105496</v>
          </cell>
          <cell r="S175">
            <v>0.76706412609558905</v>
          </cell>
          <cell r="T175">
            <v>0.70129556251119796</v>
          </cell>
          <cell r="U175">
            <v>0.76978886911479105</v>
          </cell>
          <cell r="V175">
            <v>0.79957411903206099</v>
          </cell>
          <cell r="W175">
            <v>0.77930896115834902</v>
          </cell>
          <cell r="X175">
            <v>0.76838651906125099</v>
          </cell>
          <cell r="Y175">
            <v>0.77694424661036399</v>
          </cell>
          <cell r="Z175">
            <v>0.78770907446590299</v>
          </cell>
          <cell r="AA175">
            <v>0.75832410695166597</v>
          </cell>
          <cell r="AB175">
            <v>0.68698223885465104</v>
          </cell>
          <cell r="AC175">
            <v>0.76625936074515799</v>
          </cell>
          <cell r="AD175">
            <v>0.80767377243434502</v>
          </cell>
          <cell r="AE175">
            <v>0.78143438246769403</v>
          </cell>
          <cell r="AF175">
            <v>0.76735663550144095</v>
          </cell>
          <cell r="AG175">
            <v>0.77499165917639301</v>
          </cell>
          <cell r="AH175">
            <v>0.80265777433739005</v>
          </cell>
          <cell r="AI175">
            <v>0.75729865113509598</v>
          </cell>
          <cell r="AJ175">
            <v>0.67083200319688496</v>
          </cell>
          <cell r="AK175">
            <v>0.75486224076374697</v>
          </cell>
          <cell r="AL175">
            <v>0.79665430205251098</v>
          </cell>
          <cell r="AM175">
            <v>0.77470764953441795</v>
          </cell>
          <cell r="AN175">
            <v>0.77567628934204802</v>
          </cell>
          <cell r="AO175">
            <v>0.77865088126892701</v>
          </cell>
          <cell r="AP175">
            <v>0.79232507391028095</v>
          </cell>
          <cell r="AQ175">
            <v>0.76046884855347596</v>
          </cell>
          <cell r="AR175">
            <v>0.70030273603253201</v>
          </cell>
          <cell r="AS175">
            <v>0.76624291622237195</v>
          </cell>
          <cell r="AT175">
            <v>0.79478292942834905</v>
          </cell>
          <cell r="AU175">
            <v>0.77609142543186205</v>
          </cell>
          <cell r="AV175">
            <v>0.76140825666258705</v>
          </cell>
          <cell r="AW175">
            <v>0.77756369135032299</v>
          </cell>
          <cell r="AX175">
            <v>0.80104460547707201</v>
          </cell>
          <cell r="AY175">
            <v>0.757051209565473</v>
          </cell>
          <cell r="AZ175">
            <v>0.68923153067732701</v>
          </cell>
          <cell r="BA175">
            <v>0.75729354141544103</v>
          </cell>
          <cell r="BB175">
            <v>0.80107641396016305</v>
          </cell>
          <cell r="BC175">
            <v>0.77982069225364503</v>
          </cell>
          <cell r="BD175">
            <v>0.75127361242183499</v>
          </cell>
          <cell r="BE175">
            <v>0.77658705572973996</v>
          </cell>
          <cell r="BF175">
            <v>0.80400377239517196</v>
          </cell>
          <cell r="BG175">
            <v>0.75365085711023705</v>
          </cell>
          <cell r="BH175">
            <v>0.68106528579285897</v>
          </cell>
          <cell r="BI175">
            <v>0.75100401980351394</v>
          </cell>
          <cell r="BJ175">
            <v>0.80128846263223696</v>
          </cell>
          <cell r="BK175">
            <v>0.77730929178336805</v>
          </cell>
          <cell r="BL175">
            <v>0.76245937954009801</v>
          </cell>
          <cell r="BM175">
            <v>0.77023248852124604</v>
          </cell>
          <cell r="BN175">
            <v>0.79822612832460005</v>
          </cell>
          <cell r="BO175">
            <v>0.77127322993879699</v>
          </cell>
          <cell r="BP175">
            <v>0.726865239007632</v>
          </cell>
          <cell r="BQ175">
            <v>0.76789520376752796</v>
          </cell>
          <cell r="BR175">
            <v>0.797684721245001</v>
          </cell>
          <cell r="BS175">
            <v>0.77369756423705605</v>
          </cell>
        </row>
        <row r="176">
          <cell r="H176">
            <v>0.80462617497649203</v>
          </cell>
          <cell r="I176">
            <v>0.81823670924297598</v>
          </cell>
          <cell r="J176">
            <v>0.84381744754991905</v>
          </cell>
          <cell r="K176">
            <v>0.81638357702044295</v>
          </cell>
          <cell r="L176">
            <v>0.74508544768346296</v>
          </cell>
          <cell r="M176">
            <v>0.81103269054854099</v>
          </cell>
          <cell r="N176">
            <v>0.84106561186060202</v>
          </cell>
          <cell r="O176">
            <v>0.81909205475380298</v>
          </cell>
          <cell r="P176">
            <v>0.80983853541082895</v>
          </cell>
          <cell r="Q176">
            <v>0.81689419127139695</v>
          </cell>
          <cell r="R176">
            <v>0.83630184733802104</v>
          </cell>
          <cell r="S176">
            <v>0.810402677033357</v>
          </cell>
          <cell r="T176">
            <v>0.75113928469527402</v>
          </cell>
          <cell r="U176">
            <v>0.81324817725673604</v>
          </cell>
          <cell r="V176">
            <v>0.83820083950805901</v>
          </cell>
          <cell r="W176">
            <v>0.81681837206352603</v>
          </cell>
          <cell r="X176">
            <v>0.80483206399820095</v>
          </cell>
          <cell r="Y176">
            <v>0.81478097230507696</v>
          </cell>
          <cell r="Z176">
            <v>0.82767437879778105</v>
          </cell>
          <cell r="AA176">
            <v>0.80264614655003996</v>
          </cell>
          <cell r="AB176">
            <v>0.73740337191630301</v>
          </cell>
          <cell r="AC176">
            <v>0.80966759085184403</v>
          </cell>
          <cell r="AD176">
            <v>0.84555179901609501</v>
          </cell>
          <cell r="AE176">
            <v>0.81858187647884495</v>
          </cell>
          <cell r="AF176">
            <v>0.80375606206964001</v>
          </cell>
          <cell r="AG176">
            <v>0.81332013000812597</v>
          </cell>
          <cell r="AH176">
            <v>0.84190381521555602</v>
          </cell>
          <cell r="AI176">
            <v>0.80172131852987605</v>
          </cell>
          <cell r="AJ176">
            <v>0.72137061918043599</v>
          </cell>
          <cell r="AK176">
            <v>0.79927305127093196</v>
          </cell>
          <cell r="AL176">
            <v>0.83586645484571598</v>
          </cell>
          <cell r="AM176">
            <v>0.81322005991011903</v>
          </cell>
          <cell r="AN176">
            <v>0.813294826716768</v>
          </cell>
          <cell r="AO176">
            <v>0.81729231744056297</v>
          </cell>
          <cell r="AP176">
            <v>0.83208249590786598</v>
          </cell>
          <cell r="AQ176">
            <v>0.80402949844127802</v>
          </cell>
          <cell r="AR176">
            <v>0.748504602556603</v>
          </cell>
          <cell r="AS176">
            <v>0.80946767048018398</v>
          </cell>
          <cell r="AT176">
            <v>0.83393993185306503</v>
          </cell>
          <cell r="AU176">
            <v>0.814808524313962</v>
          </cell>
          <cell r="AV176">
            <v>0.79800226424562104</v>
          </cell>
          <cell r="AW176">
            <v>0.81563188314472401</v>
          </cell>
          <cell r="AX176">
            <v>0.839848318677473</v>
          </cell>
          <cell r="AY176">
            <v>0.80077661318236804</v>
          </cell>
          <cell r="AZ176">
            <v>0.737316336807887</v>
          </cell>
          <cell r="BA176">
            <v>0.80100406890363196</v>
          </cell>
          <cell r="BB176">
            <v>0.84001916949465505</v>
          </cell>
          <cell r="BC176">
            <v>0.81775796224334496</v>
          </cell>
          <cell r="BD176">
            <v>0.78678005785002603</v>
          </cell>
          <cell r="BE176">
            <v>0.81437943815187397</v>
          </cell>
          <cell r="BF176">
            <v>0.84218614000692005</v>
          </cell>
          <cell r="BG176">
            <v>0.79747817783616104</v>
          </cell>
          <cell r="BH176">
            <v>0.72931321416427197</v>
          </cell>
          <cell r="BI176">
            <v>0.79495198185484695</v>
          </cell>
          <cell r="BJ176">
            <v>0.840216460705144</v>
          </cell>
          <cell r="BK176">
            <v>0.81505747048808597</v>
          </cell>
          <cell r="BL176">
            <v>0.79922587707064097</v>
          </cell>
          <cell r="BM176">
            <v>0.80852352325241705</v>
          </cell>
          <cell r="BN176">
            <v>0.836719165604072</v>
          </cell>
          <cell r="BO176">
            <v>0.81296491975885998</v>
          </cell>
          <cell r="BP176">
            <v>0.77079287253592199</v>
          </cell>
          <cell r="BQ176">
            <v>0.80969411502829503</v>
          </cell>
          <cell r="BR176">
            <v>0.83612946668048305</v>
          </cell>
          <cell r="BS176">
            <v>0.81168308494322905</v>
          </cell>
        </row>
        <row r="177">
          <cell r="H177">
            <v>0.84265284804583496</v>
          </cell>
          <cell r="I177">
            <v>0.85628260168977999</v>
          </cell>
          <cell r="J177">
            <v>0.88272842454412204</v>
          </cell>
          <cell r="K177">
            <v>0.86044967442536702</v>
          </cell>
          <cell r="L177">
            <v>0.79659120377821302</v>
          </cell>
          <cell r="M177">
            <v>0.85544994077351699</v>
          </cell>
          <cell r="N177">
            <v>0.88026259392509598</v>
          </cell>
          <cell r="O177">
            <v>0.85742855320686395</v>
          </cell>
          <cell r="P177">
            <v>0.84849794897220199</v>
          </cell>
          <cell r="Q177">
            <v>0.85597507645378201</v>
          </cell>
          <cell r="R177">
            <v>0.87637757996622001</v>
          </cell>
          <cell r="S177">
            <v>0.855110598735631</v>
          </cell>
          <cell r="T177">
            <v>0.80223598734461299</v>
          </cell>
          <cell r="U177">
            <v>0.857916958633265</v>
          </cell>
          <cell r="V177">
            <v>0.87806348330297701</v>
          </cell>
          <cell r="W177">
            <v>0.85578753766736404</v>
          </cell>
          <cell r="X177">
            <v>0.84314804648880204</v>
          </cell>
          <cell r="Y177">
            <v>0.85430299209784499</v>
          </cell>
          <cell r="Z177">
            <v>0.86892439060429405</v>
          </cell>
          <cell r="AA177">
            <v>0.84839098773055399</v>
          </cell>
          <cell r="AB177">
            <v>0.789124858663099</v>
          </cell>
          <cell r="AC177">
            <v>0.85421275657189899</v>
          </cell>
          <cell r="AD177">
            <v>0.88470601937392102</v>
          </cell>
          <cell r="AE177">
            <v>0.85713117198537403</v>
          </cell>
          <cell r="AF177">
            <v>0.84197404258594299</v>
          </cell>
          <cell r="AG177">
            <v>0.85307092655595096</v>
          </cell>
          <cell r="AH177">
            <v>0.88225792906270195</v>
          </cell>
          <cell r="AI177">
            <v>0.84741502231046795</v>
          </cell>
          <cell r="AJ177">
            <v>0.77331862431587794</v>
          </cell>
          <cell r="AK177">
            <v>0.84513862940721995</v>
          </cell>
          <cell r="AL177">
            <v>0.87658803425672904</v>
          </cell>
          <cell r="AM177">
            <v>0.85318176534798496</v>
          </cell>
          <cell r="AN177">
            <v>0.85282009481891397</v>
          </cell>
          <cell r="AO177">
            <v>0.857607834579726</v>
          </cell>
          <cell r="AP177">
            <v>0.87324523768931395</v>
          </cell>
          <cell r="AQ177">
            <v>0.84913595058352898</v>
          </cell>
          <cell r="AR177">
            <v>0.79822995884677295</v>
          </cell>
          <cell r="AS177">
            <v>0.85419643106130705</v>
          </cell>
          <cell r="AT177">
            <v>0.87489216195335395</v>
          </cell>
          <cell r="AU177">
            <v>0.85518427942726405</v>
          </cell>
          <cell r="AV177">
            <v>0.83645259634936797</v>
          </cell>
          <cell r="AW177">
            <v>0.85542064482020297</v>
          </cell>
          <cell r="AX177">
            <v>0.88005771490651596</v>
          </cell>
          <cell r="AY177">
            <v>0.84582807629307</v>
          </cell>
          <cell r="AZ177">
            <v>0.78704279275483002</v>
          </cell>
          <cell r="BA177">
            <v>0.84596585426276605</v>
          </cell>
          <cell r="BB177">
            <v>0.88015316365955099</v>
          </cell>
          <cell r="BC177">
            <v>0.85719885944460505</v>
          </cell>
          <cell r="BD177">
            <v>0.82406842918369405</v>
          </cell>
          <cell r="BE177">
            <v>0.85355885152493605</v>
          </cell>
          <cell r="BF177">
            <v>0.88183056016704198</v>
          </cell>
          <cell r="BG177">
            <v>0.84246411914462105</v>
          </cell>
          <cell r="BH177">
            <v>0.77910004260271204</v>
          </cell>
          <cell r="BI177">
            <v>0.84023003136426999</v>
          </cell>
          <cell r="BJ177">
            <v>0.88017271389598495</v>
          </cell>
          <cell r="BK177">
            <v>0.85418124766744397</v>
          </cell>
          <cell r="BL177">
            <v>0.83792408872110002</v>
          </cell>
          <cell r="BM177">
            <v>0.84841790534699302</v>
          </cell>
          <cell r="BN177">
            <v>0.87639963680289901</v>
          </cell>
          <cell r="BO177">
            <v>0.85583113479400696</v>
          </cell>
          <cell r="BP177">
            <v>0.81642290471249501</v>
          </cell>
          <cell r="BQ177">
            <v>0.85269530326759302</v>
          </cell>
          <cell r="BR177">
            <v>0.87570981288148797</v>
          </cell>
          <cell r="BS177">
            <v>0.85125272100689398</v>
          </cell>
        </row>
        <row r="178">
          <cell r="H178">
            <v>0.16651959266352401</v>
          </cell>
          <cell r="I178">
            <v>0.12995664689522299</v>
          </cell>
          <cell r="J178">
            <v>7.6728262919168497E-2</v>
          </cell>
          <cell r="K178">
            <v>5.25477964894192E-2</v>
          </cell>
          <cell r="L178">
            <v>4.6249854723217E-2</v>
          </cell>
          <cell r="M178">
            <v>5.4731496721409797E-2</v>
          </cell>
          <cell r="N178">
            <v>8.0817620102556706E-2</v>
          </cell>
          <cell r="O178">
            <v>0.13295177764746</v>
          </cell>
          <cell r="P178">
            <v>0.164420608931659</v>
          </cell>
          <cell r="Q178">
            <v>0.12683385561916299</v>
          </cell>
          <cell r="R178">
            <v>7.8121349560069595E-2</v>
          </cell>
          <cell r="S178">
            <v>5.6439807740128897E-2</v>
          </cell>
          <cell r="T178">
            <v>5.0552335460762099E-2</v>
          </cell>
          <cell r="U178">
            <v>5.7413751513175598E-2</v>
          </cell>
          <cell r="V178">
            <v>7.9472808770347805E-2</v>
          </cell>
          <cell r="W178">
            <v>0.12695111442736801</v>
          </cell>
          <cell r="X178">
            <v>0.15230036123534599</v>
          </cell>
          <cell r="Y178">
            <v>0.124313509594529</v>
          </cell>
          <cell r="Z178">
            <v>8.0050495649865605E-2</v>
          </cell>
          <cell r="AA178">
            <v>5.7604544874588298E-2</v>
          </cell>
          <cell r="AB178">
            <v>5.0808449864597302E-2</v>
          </cell>
          <cell r="AC178">
            <v>5.7651624981066803E-2</v>
          </cell>
          <cell r="AD178">
            <v>7.9805469515098801E-2</v>
          </cell>
          <cell r="AE178">
            <v>0.12326510692996601</v>
          </cell>
          <cell r="AF178">
            <v>0.169148768452836</v>
          </cell>
          <cell r="AG178">
            <v>0.13098524900900599</v>
          </cell>
          <cell r="AH178">
            <v>8.1474807461677901E-2</v>
          </cell>
          <cell r="AI178">
            <v>5.9747546724152299E-2</v>
          </cell>
          <cell r="AJ178">
            <v>5.3105191072239898E-2</v>
          </cell>
          <cell r="AK178">
            <v>5.9832530297843099E-2</v>
          </cell>
          <cell r="AL178">
            <v>8.2003532085360598E-2</v>
          </cell>
          <cell r="AM178">
            <v>0.132515184427942</v>
          </cell>
          <cell r="AN178">
            <v>0.18181005796198199</v>
          </cell>
          <cell r="AO178">
            <v>0.13955958223481699</v>
          </cell>
          <cell r="AP178">
            <v>7.6104598818835606E-2</v>
          </cell>
          <cell r="AQ178">
            <v>5.1147745952400799E-2</v>
          </cell>
          <cell r="AR178">
            <v>4.3983954088503502E-2</v>
          </cell>
          <cell r="AS178">
            <v>5.3053264937740902E-2</v>
          </cell>
          <cell r="AT178">
            <v>8.0466229419704993E-2</v>
          </cell>
          <cell r="AU178">
            <v>0.14576481845248301</v>
          </cell>
          <cell r="AV178">
            <v>0.16575498905942099</v>
          </cell>
          <cell r="AW178">
            <v>0.13316941797662299</v>
          </cell>
          <cell r="AX178">
            <v>7.4751871015849597E-2</v>
          </cell>
          <cell r="AY178">
            <v>5.1922900853874202E-2</v>
          </cell>
          <cell r="AZ178">
            <v>4.6227696120889901E-2</v>
          </cell>
          <cell r="BA178">
            <v>5.6702009945584698E-2</v>
          </cell>
          <cell r="BB178">
            <v>8.2644383972679203E-2</v>
          </cell>
          <cell r="BC178">
            <v>0.13650460389144101</v>
          </cell>
          <cell r="BD178">
            <v>0.19023219164705299</v>
          </cell>
          <cell r="BE178">
            <v>0.153740684933873</v>
          </cell>
          <cell r="BF178">
            <v>7.9717454653377401E-2</v>
          </cell>
          <cell r="BG178">
            <v>5.1291557538997598E-2</v>
          </cell>
          <cell r="BH178">
            <v>4.2283420608700599E-2</v>
          </cell>
          <cell r="BI178">
            <v>5.1036464443701898E-2</v>
          </cell>
          <cell r="BJ178">
            <v>7.8974733005475403E-2</v>
          </cell>
          <cell r="BK178">
            <v>0.152117837569617</v>
          </cell>
          <cell r="BL178">
            <v>0</v>
          </cell>
          <cell r="BM178">
            <v>0</v>
          </cell>
          <cell r="BN178">
            <v>0</v>
          </cell>
          <cell r="BO178">
            <v>0</v>
          </cell>
          <cell r="BP178">
            <v>0</v>
          </cell>
          <cell r="BQ178">
            <v>0</v>
          </cell>
          <cell r="BR178">
            <v>0</v>
          </cell>
          <cell r="BS178">
            <v>0</v>
          </cell>
        </row>
        <row r="179">
          <cell r="H179">
            <v>0.271985780379703</v>
          </cell>
          <cell r="I179">
            <v>0.23796599974226501</v>
          </cell>
          <cell r="J179">
            <v>0.18747062114458901</v>
          </cell>
          <cell r="K179">
            <v>0.13676947637887299</v>
          </cell>
          <cell r="L179">
            <v>9.1820188938016203E-2</v>
          </cell>
          <cell r="M179">
            <v>0.136737488899557</v>
          </cell>
          <cell r="N179">
            <v>0.18870877952423501</v>
          </cell>
          <cell r="O179">
            <v>0.23915325438413601</v>
          </cell>
          <cell r="P179">
            <v>0.26891557692790402</v>
          </cell>
          <cell r="Q179">
            <v>0.23506760906016999</v>
          </cell>
          <cell r="R179">
            <v>0.190253966490883</v>
          </cell>
          <cell r="S179">
            <v>0.14132973577654001</v>
          </cell>
          <cell r="T179">
            <v>9.9040700057310499E-2</v>
          </cell>
          <cell r="U179">
            <v>0.140407350713908</v>
          </cell>
          <cell r="V179">
            <v>0.19325044250503001</v>
          </cell>
          <cell r="W179">
            <v>0.23640996496177899</v>
          </cell>
          <cell r="X179">
            <v>0.26054660629299797</v>
          </cell>
          <cell r="Y179">
            <v>0.23246915434055601</v>
          </cell>
          <cell r="Z179">
            <v>0.19213550353664299</v>
          </cell>
          <cell r="AA179">
            <v>0.143437630204512</v>
          </cell>
          <cell r="AB179">
            <v>9.9177427834241494E-2</v>
          </cell>
          <cell r="AC179">
            <v>0.14370447205677001</v>
          </cell>
          <cell r="AD179">
            <v>0.19518897137958799</v>
          </cell>
          <cell r="AE179">
            <v>0.23263962238588901</v>
          </cell>
          <cell r="AF179">
            <v>0.27478514213601402</v>
          </cell>
          <cell r="AG179">
            <v>0.23790550328364099</v>
          </cell>
          <cell r="AH179">
            <v>0.18969991529476701</v>
          </cell>
          <cell r="AI179">
            <v>0.14055816646320499</v>
          </cell>
          <cell r="AJ179">
            <v>9.6706127146027998E-2</v>
          </cell>
          <cell r="AK179">
            <v>0.140923429184799</v>
          </cell>
          <cell r="AL179">
            <v>0.186249065577343</v>
          </cell>
          <cell r="AM179">
            <v>0.23103932246386399</v>
          </cell>
          <cell r="AN179">
            <v>0.28705507286835402</v>
          </cell>
          <cell r="AO179">
            <v>0.24617007116426701</v>
          </cell>
          <cell r="AP179">
            <v>0.19984243814938099</v>
          </cell>
          <cell r="AQ179">
            <v>0.14481937697651701</v>
          </cell>
          <cell r="AR179">
            <v>8.6817150434567697E-2</v>
          </cell>
          <cell r="AS179">
            <v>0.14676683385648601</v>
          </cell>
          <cell r="AT179">
            <v>0.20288206714026699</v>
          </cell>
          <cell r="AU179">
            <v>0.25054431854991299</v>
          </cell>
          <cell r="AV179">
            <v>0.27319667306048401</v>
          </cell>
          <cell r="AW179">
            <v>0.237290050821613</v>
          </cell>
          <cell r="AX179">
            <v>0.18892008248255901</v>
          </cell>
          <cell r="AY179">
            <v>0.14386518201184401</v>
          </cell>
          <cell r="AZ179">
            <v>8.9591677765839303E-2</v>
          </cell>
          <cell r="BA179">
            <v>0.146620252966457</v>
          </cell>
          <cell r="BB179">
            <v>0.19855695026756201</v>
          </cell>
          <cell r="BC179">
            <v>0.239618635444275</v>
          </cell>
          <cell r="BD179">
            <v>0.29441040956709402</v>
          </cell>
          <cell r="BE179">
            <v>0.254845861208291</v>
          </cell>
          <cell r="BF179">
            <v>0.194912996583151</v>
          </cell>
          <cell r="BG179">
            <v>0.14022000580889901</v>
          </cell>
          <cell r="BH179">
            <v>8.1387776530556899E-2</v>
          </cell>
          <cell r="BI179">
            <v>0.14812235821908301</v>
          </cell>
          <cell r="BJ179">
            <v>0.213422636310414</v>
          </cell>
          <cell r="BK179">
            <v>0.26194226220894601</v>
          </cell>
          <cell r="BL179">
            <v>0</v>
          </cell>
          <cell r="BM179">
            <v>0</v>
          </cell>
          <cell r="BN179">
            <v>0</v>
          </cell>
          <cell r="BO179">
            <v>0</v>
          </cell>
          <cell r="BP179">
            <v>0</v>
          </cell>
          <cell r="BQ179">
            <v>0</v>
          </cell>
          <cell r="BR179">
            <v>0</v>
          </cell>
          <cell r="BS179">
            <v>0</v>
          </cell>
        </row>
        <row r="180">
          <cell r="H180">
            <v>0.29925809752991001</v>
          </cell>
          <cell r="I180">
            <v>0.26605674987065597</v>
          </cell>
          <cell r="J180">
            <v>0.22256592783073301</v>
          </cell>
          <cell r="K180">
            <v>0.17322817469122001</v>
          </cell>
          <cell r="L180">
            <v>0.12688473335896</v>
          </cell>
          <cell r="M180">
            <v>0.171769680172523</v>
          </cell>
          <cell r="N180">
            <v>0.225022699967694</v>
          </cell>
          <cell r="O180">
            <v>0.26876901494908001</v>
          </cell>
          <cell r="P180">
            <v>0.29669375866965803</v>
          </cell>
          <cell r="Q180">
            <v>0.26477881377349699</v>
          </cell>
          <cell r="R180">
            <v>0.22525582858441401</v>
          </cell>
          <cell r="S180">
            <v>0.175412079973085</v>
          </cell>
          <cell r="T180">
            <v>0.12984688506971201</v>
          </cell>
          <cell r="U180">
            <v>0.17325600547199699</v>
          </cell>
          <cell r="V180">
            <v>0.22787749192722301</v>
          </cell>
          <cell r="W180">
            <v>0.26665237280917298</v>
          </cell>
          <cell r="X180">
            <v>0.28877644835145799</v>
          </cell>
          <cell r="Y180">
            <v>0.262008650713693</v>
          </cell>
          <cell r="Z180">
            <v>0.224769459067345</v>
          </cell>
          <cell r="AA180">
            <v>0.17490739932124799</v>
          </cell>
          <cell r="AB180">
            <v>0.12107787965865401</v>
          </cell>
          <cell r="AC180">
            <v>0.17485717755948299</v>
          </cell>
          <cell r="AD180">
            <v>0.228141887706371</v>
          </cell>
          <cell r="AE180">
            <v>0.262640007089532</v>
          </cell>
          <cell r="AF180">
            <v>0.30169165695638001</v>
          </cell>
          <cell r="AG180">
            <v>0.26524581241238099</v>
          </cell>
          <cell r="AH180">
            <v>0.220991216701487</v>
          </cell>
          <cell r="AI180">
            <v>0.170455399210694</v>
          </cell>
          <cell r="AJ180">
            <v>0.114166158221935</v>
          </cell>
          <cell r="AK180">
            <v>0.17221822700093201</v>
          </cell>
          <cell r="AL180">
            <v>0.22108253066825501</v>
          </cell>
          <cell r="AM180">
            <v>0.26029876824145598</v>
          </cell>
          <cell r="AN180">
            <v>0.31392377604676502</v>
          </cell>
          <cell r="AO180">
            <v>0.27339529834821902</v>
          </cell>
          <cell r="AP180">
            <v>0.23423991001991701</v>
          </cell>
          <cell r="AQ180">
            <v>0.18020288979444701</v>
          </cell>
          <cell r="AR180">
            <v>0.105399818484948</v>
          </cell>
          <cell r="AS180">
            <v>0.18247743656301901</v>
          </cell>
          <cell r="AT180">
            <v>0.23945986212113399</v>
          </cell>
          <cell r="AU180">
            <v>0.27927824165177401</v>
          </cell>
          <cell r="AV180">
            <v>0.30063333789197899</v>
          </cell>
          <cell r="AW180">
            <v>0.26473252000665098</v>
          </cell>
          <cell r="AX180">
            <v>0.22329603468311501</v>
          </cell>
          <cell r="AY180">
            <v>0.179511108975006</v>
          </cell>
          <cell r="AZ180">
            <v>0.107039946826173</v>
          </cell>
          <cell r="BA180">
            <v>0.17943036999916201</v>
          </cell>
          <cell r="BB180">
            <v>0.23140368380371301</v>
          </cell>
          <cell r="BC180">
            <v>0.266813523198484</v>
          </cell>
          <cell r="BD180">
            <v>0.32099865324178001</v>
          </cell>
          <cell r="BE180">
            <v>0.27867734986936099</v>
          </cell>
          <cell r="BF180">
            <v>0.230922720548214</v>
          </cell>
          <cell r="BG180">
            <v>0.17256378374074199</v>
          </cell>
          <cell r="BH180">
            <v>9.5857263810994506E-2</v>
          </cell>
          <cell r="BI180">
            <v>0.18219750318046599</v>
          </cell>
          <cell r="BJ180">
            <v>0.24624134313629401</v>
          </cell>
          <cell r="BK180">
            <v>0.28630721904169998</v>
          </cell>
          <cell r="BL180">
            <v>0</v>
          </cell>
          <cell r="BM180">
            <v>0</v>
          </cell>
          <cell r="BN180">
            <v>0</v>
          </cell>
          <cell r="BO180">
            <v>0</v>
          </cell>
          <cell r="BP180">
            <v>0</v>
          </cell>
          <cell r="BQ180">
            <v>0</v>
          </cell>
          <cell r="BR180">
            <v>0</v>
          </cell>
          <cell r="BS180">
            <v>0</v>
          </cell>
        </row>
        <row r="181">
          <cell r="H181">
            <v>0.32582885892650998</v>
          </cell>
          <cell r="I181">
            <v>0.29420318494110098</v>
          </cell>
          <cell r="J181">
            <v>0.25822219456911299</v>
          </cell>
          <cell r="K181">
            <v>0.21215127477564799</v>
          </cell>
          <cell r="L181">
            <v>0.16977680155525901</v>
          </cell>
          <cell r="M181">
            <v>0.210755372899736</v>
          </cell>
          <cell r="N181">
            <v>0.260205697235393</v>
          </cell>
          <cell r="O181">
            <v>0.29564525977085498</v>
          </cell>
          <cell r="P181">
            <v>0.323996197804926</v>
          </cell>
          <cell r="Q181">
            <v>0.29243239654310399</v>
          </cell>
          <cell r="R181">
            <v>0.26110890041213902</v>
          </cell>
          <cell r="S181">
            <v>0.21164454811949099</v>
          </cell>
          <cell r="T181">
            <v>0.16746698753969</v>
          </cell>
          <cell r="U181">
            <v>0.20784308750115199</v>
          </cell>
          <cell r="V181">
            <v>0.26317796025157397</v>
          </cell>
          <cell r="W181">
            <v>0.294441065159251</v>
          </cell>
          <cell r="X181">
            <v>0.31602644329505902</v>
          </cell>
          <cell r="Y181">
            <v>0.28921338190356699</v>
          </cell>
          <cell r="Z181">
            <v>0.25867662575206901</v>
          </cell>
          <cell r="AA181">
            <v>0.20971904854798901</v>
          </cell>
          <cell r="AB181">
            <v>0.15995594700813801</v>
          </cell>
          <cell r="AC181">
            <v>0.21019724991255601</v>
          </cell>
          <cell r="AD181">
            <v>0.26176725232463599</v>
          </cell>
          <cell r="AE181">
            <v>0.28993881870562399</v>
          </cell>
          <cell r="AF181">
            <v>0.32814774779432498</v>
          </cell>
          <cell r="AG181">
            <v>0.29181145616797899</v>
          </cell>
          <cell r="AH181">
            <v>0.256221747252728</v>
          </cell>
          <cell r="AI181">
            <v>0.204593915465203</v>
          </cell>
          <cell r="AJ181">
            <v>0.14144129587776899</v>
          </cell>
          <cell r="AK181">
            <v>0.20518218939954899</v>
          </cell>
          <cell r="AL181">
            <v>0.25544416547773402</v>
          </cell>
          <cell r="AM181">
            <v>0.28811286911983502</v>
          </cell>
          <cell r="AN181">
            <v>0.33997921355312</v>
          </cell>
          <cell r="AO181">
            <v>0.29982186796921301</v>
          </cell>
          <cell r="AP181">
            <v>0.27019548849993102</v>
          </cell>
          <cell r="AQ181">
            <v>0.21856838243644999</v>
          </cell>
          <cell r="AR181">
            <v>0.13632761350279099</v>
          </cell>
          <cell r="AS181">
            <v>0.21878484467961201</v>
          </cell>
          <cell r="AT181">
            <v>0.274353368319595</v>
          </cell>
          <cell r="AU181">
            <v>0.30544937019233498</v>
          </cell>
          <cell r="AV181">
            <v>0.32742268434230898</v>
          </cell>
          <cell r="AW181">
            <v>0.290577444030997</v>
          </cell>
          <cell r="AX181">
            <v>0.26045132277020799</v>
          </cell>
          <cell r="AY181">
            <v>0.219353106648563</v>
          </cell>
          <cell r="AZ181">
            <v>0.13260750165618099</v>
          </cell>
          <cell r="BA181">
            <v>0.216057270748298</v>
          </cell>
          <cell r="BB181">
            <v>0.26894889262044402</v>
          </cell>
          <cell r="BC181">
            <v>0.29617520455135699</v>
          </cell>
          <cell r="BD181">
            <v>0.346939028789783</v>
          </cell>
          <cell r="BE181">
            <v>0.30271265918513901</v>
          </cell>
          <cell r="BF181">
            <v>0.26863484533600301</v>
          </cell>
          <cell r="BG181">
            <v>0.20985887190614999</v>
          </cell>
          <cell r="BH181">
            <v>0.115752446978913</v>
          </cell>
          <cell r="BI181">
            <v>0.215832405931562</v>
          </cell>
          <cell r="BJ181">
            <v>0.27803317062381799</v>
          </cell>
          <cell r="BK181">
            <v>0.31284247355502298</v>
          </cell>
          <cell r="BL181">
            <v>0</v>
          </cell>
          <cell r="BM181">
            <v>0</v>
          </cell>
          <cell r="BN181">
            <v>0</v>
          </cell>
          <cell r="BO181">
            <v>0</v>
          </cell>
          <cell r="BP181">
            <v>0</v>
          </cell>
          <cell r="BQ181">
            <v>0</v>
          </cell>
          <cell r="BR181">
            <v>0</v>
          </cell>
          <cell r="BS181">
            <v>0</v>
          </cell>
        </row>
        <row r="182">
          <cell r="H182">
            <v>0.35155785113614402</v>
          </cell>
          <cell r="I182">
            <v>0.32036560478739001</v>
          </cell>
          <cell r="J182">
            <v>0.29436868919325798</v>
          </cell>
          <cell r="K182">
            <v>0.251682483257263</v>
          </cell>
          <cell r="L182">
            <v>0.21423321929531999</v>
          </cell>
          <cell r="M182">
            <v>0.24977309687674401</v>
          </cell>
          <cell r="N182">
            <v>0.29428544129926199</v>
          </cell>
          <cell r="O182">
            <v>0.32227072129784701</v>
          </cell>
          <cell r="P182">
            <v>0.34983579465026099</v>
          </cell>
          <cell r="Q182">
            <v>0.319175323448463</v>
          </cell>
          <cell r="R182">
            <v>0.296117083804738</v>
          </cell>
          <cell r="S182">
            <v>0.24889319570861301</v>
          </cell>
          <cell r="T182">
            <v>0.20538029469972599</v>
          </cell>
          <cell r="U182">
            <v>0.24324828932714601</v>
          </cell>
          <cell r="V182">
            <v>0.29731540348839602</v>
          </cell>
          <cell r="W182">
            <v>0.31959967226305502</v>
          </cell>
          <cell r="X182">
            <v>0.34203212519614501</v>
          </cell>
          <cell r="Y182">
            <v>0.31558344532375099</v>
          </cell>
          <cell r="Z182">
            <v>0.29174912385471202</v>
          </cell>
          <cell r="AA182">
            <v>0.24568061235615599</v>
          </cell>
          <cell r="AB182">
            <v>0.20341174182840199</v>
          </cell>
          <cell r="AC182">
            <v>0.246508319155858</v>
          </cell>
          <cell r="AD182">
            <v>0.29525213578401799</v>
          </cell>
          <cell r="AE182">
            <v>0.31490175396474501</v>
          </cell>
          <cell r="AF182">
            <v>0.353371650322373</v>
          </cell>
          <cell r="AG182">
            <v>0.31888406449525802</v>
          </cell>
          <cell r="AH182">
            <v>0.28935189042805598</v>
          </cell>
          <cell r="AI182">
            <v>0.23867907726787299</v>
          </cell>
          <cell r="AJ182">
            <v>0.181204197600636</v>
          </cell>
          <cell r="AK182">
            <v>0.23943555047786699</v>
          </cell>
          <cell r="AL182">
            <v>0.28780858821918098</v>
          </cell>
          <cell r="AM182">
            <v>0.31320779548001698</v>
          </cell>
          <cell r="AN182">
            <v>0.36492057957058599</v>
          </cell>
          <cell r="AO182">
            <v>0.326074689254645</v>
          </cell>
          <cell r="AP182">
            <v>0.30529463079999902</v>
          </cell>
          <cell r="AQ182">
            <v>0.256324968118606</v>
          </cell>
          <cell r="AR182">
            <v>0.18303195078843201</v>
          </cell>
          <cell r="AS182">
            <v>0.25675675750233001</v>
          </cell>
          <cell r="AT182">
            <v>0.30636265960774201</v>
          </cell>
          <cell r="AU182">
            <v>0.32933299798354898</v>
          </cell>
          <cell r="AV182">
            <v>0.35317906369632301</v>
          </cell>
          <cell r="AW182">
            <v>0.31495760985018001</v>
          </cell>
          <cell r="AX182">
            <v>0.296519283135811</v>
          </cell>
          <cell r="AY182">
            <v>0.25847819653571502</v>
          </cell>
          <cell r="AZ182">
            <v>0.17616334630552799</v>
          </cell>
          <cell r="BA182">
            <v>0.25094001685922701</v>
          </cell>
          <cell r="BB182">
            <v>0.30446707312896998</v>
          </cell>
          <cell r="BC182">
            <v>0.322571358065189</v>
          </cell>
          <cell r="BD182">
            <v>0.37185411129873103</v>
          </cell>
          <cell r="BE182">
            <v>0.32757177689023198</v>
          </cell>
          <cell r="BF182">
            <v>0.30228714091096098</v>
          </cell>
          <cell r="BG182">
            <v>0.24523463776320101</v>
          </cell>
          <cell r="BH182">
            <v>0.14657462247619399</v>
          </cell>
          <cell r="BI182">
            <v>0.25347259705576197</v>
          </cell>
          <cell r="BJ182">
            <v>0.31326399784036701</v>
          </cell>
          <cell r="BK182">
            <v>0.33972314681235199</v>
          </cell>
          <cell r="BL182">
            <v>0</v>
          </cell>
          <cell r="BM182">
            <v>0</v>
          </cell>
          <cell r="BN182">
            <v>0</v>
          </cell>
          <cell r="BO182">
            <v>0</v>
          </cell>
          <cell r="BP182">
            <v>0</v>
          </cell>
          <cell r="BQ182">
            <v>0</v>
          </cell>
          <cell r="BR182">
            <v>0</v>
          </cell>
          <cell r="BS182">
            <v>0</v>
          </cell>
        </row>
        <row r="183">
          <cell r="H183">
            <v>0.37580606160702201</v>
          </cell>
          <cell r="I183">
            <v>0.345870234775633</v>
          </cell>
          <cell r="J183">
            <v>0.32715913052960799</v>
          </cell>
          <cell r="K183">
            <v>0.29036069791857899</v>
          </cell>
          <cell r="L183">
            <v>0.25744854837518399</v>
          </cell>
          <cell r="M183">
            <v>0.28793612546957498</v>
          </cell>
          <cell r="N183">
            <v>0.32576650817365899</v>
          </cell>
          <cell r="O183">
            <v>0.34921625567005399</v>
          </cell>
          <cell r="P183">
            <v>0.37414846959411002</v>
          </cell>
          <cell r="Q183">
            <v>0.34498974273259297</v>
          </cell>
          <cell r="R183">
            <v>0.327571477483242</v>
          </cell>
          <cell r="S183">
            <v>0.28551183620834902</v>
          </cell>
          <cell r="T183">
            <v>0.24223851749575701</v>
          </cell>
          <cell r="U183">
            <v>0.27847655624433398</v>
          </cell>
          <cell r="V183">
            <v>0.32910284464987599</v>
          </cell>
          <cell r="W183">
            <v>0.34539992649590401</v>
          </cell>
          <cell r="X183">
            <v>0.36662779038356302</v>
          </cell>
          <cell r="Y183">
            <v>0.34175162513254598</v>
          </cell>
          <cell r="Z183">
            <v>0.32222601852147398</v>
          </cell>
          <cell r="AA183">
            <v>0.28100506042213103</v>
          </cell>
          <cell r="AB183">
            <v>0.24631998742303601</v>
          </cell>
          <cell r="AC183">
            <v>0.28247745355419501</v>
          </cell>
          <cell r="AD183">
            <v>0.32610346809709501</v>
          </cell>
          <cell r="AE183">
            <v>0.33991949846806802</v>
          </cell>
          <cell r="AF183">
            <v>0.377209947797018</v>
          </cell>
          <cell r="AG183">
            <v>0.34426618354968802</v>
          </cell>
          <cell r="AH183">
            <v>0.320370896093298</v>
          </cell>
          <cell r="AI183">
            <v>0.27339635830945203</v>
          </cell>
          <cell r="AJ183">
            <v>0.22208488636908999</v>
          </cell>
          <cell r="AK183">
            <v>0.27332607448910101</v>
          </cell>
          <cell r="AL183">
            <v>0.31929961990622902</v>
          </cell>
          <cell r="AM183">
            <v>0.33606094910551199</v>
          </cell>
          <cell r="AN183">
            <v>0.38855373190744102</v>
          </cell>
          <cell r="AO183">
            <v>0.35119968936893697</v>
          </cell>
          <cell r="AP183">
            <v>0.33745267924119199</v>
          </cell>
          <cell r="AQ183">
            <v>0.29449412575497502</v>
          </cell>
          <cell r="AR183">
            <v>0.23094011741717901</v>
          </cell>
          <cell r="AS183">
            <v>0.29351763565156103</v>
          </cell>
          <cell r="AT183">
            <v>0.33849338396228801</v>
          </cell>
          <cell r="AU183">
            <v>0.35151252919328502</v>
          </cell>
          <cell r="AV183">
            <v>0.37762264271485102</v>
          </cell>
          <cell r="AW183">
            <v>0.33879716238901397</v>
          </cell>
          <cell r="AX183">
            <v>0.32829028350860801</v>
          </cell>
          <cell r="AY183">
            <v>0.29783859429847898</v>
          </cell>
          <cell r="AZ183">
            <v>0.225786620537101</v>
          </cell>
          <cell r="BA183">
            <v>0.28704055465258099</v>
          </cell>
          <cell r="BB183">
            <v>0.33517440980712998</v>
          </cell>
          <cell r="BC183">
            <v>0.346737231142211</v>
          </cell>
          <cell r="BD183">
            <v>0.395511062764899</v>
          </cell>
          <cell r="BE183">
            <v>0.35318762716359098</v>
          </cell>
          <cell r="BF183">
            <v>0.33211394098597502</v>
          </cell>
          <cell r="BG183">
            <v>0.28254740798469002</v>
          </cell>
          <cell r="BH183">
            <v>0.19533390800553799</v>
          </cell>
          <cell r="BI183">
            <v>0.28857434018025702</v>
          </cell>
          <cell r="BJ183">
            <v>0.34407824253150998</v>
          </cell>
          <cell r="BK183">
            <v>0.36385838882996802</v>
          </cell>
          <cell r="BL183">
            <v>0</v>
          </cell>
          <cell r="BM183">
            <v>0</v>
          </cell>
          <cell r="BN183">
            <v>0</v>
          </cell>
          <cell r="BO183">
            <v>0</v>
          </cell>
          <cell r="BP183">
            <v>0</v>
          </cell>
          <cell r="BQ183">
            <v>0</v>
          </cell>
          <cell r="BR183">
            <v>0</v>
          </cell>
          <cell r="BS183">
            <v>0</v>
          </cell>
        </row>
        <row r="184">
          <cell r="H184">
            <v>0.419716021716941</v>
          </cell>
          <cell r="I184">
            <v>0.39369404502525701</v>
          </cell>
          <cell r="J184">
            <v>0.38441701098722902</v>
          </cell>
          <cell r="K184">
            <v>0.36093357961434702</v>
          </cell>
          <cell r="L184">
            <v>0.337388621871206</v>
          </cell>
          <cell r="M184">
            <v>0.357281819134246</v>
          </cell>
          <cell r="N184">
            <v>0.38388311505719902</v>
          </cell>
          <cell r="O184">
            <v>0.39675844357749401</v>
          </cell>
          <cell r="P184">
            <v>0.41811147966026502</v>
          </cell>
          <cell r="Q184">
            <v>0.39384582787897698</v>
          </cell>
          <cell r="R184">
            <v>0.38523275687254599</v>
          </cell>
          <cell r="S184">
            <v>0.353119265059464</v>
          </cell>
          <cell r="T184">
            <v>0.31251590289435499</v>
          </cell>
          <cell r="U184">
            <v>0.344649213330597</v>
          </cell>
          <cell r="V184">
            <v>0.38641538658980501</v>
          </cell>
          <cell r="W184">
            <v>0.39515025313862401</v>
          </cell>
          <cell r="X184">
            <v>0.41130574449844798</v>
          </cell>
          <cell r="Y184">
            <v>0.38895170526683498</v>
          </cell>
          <cell r="Z184">
            <v>0.37795330600770499</v>
          </cell>
          <cell r="AA184">
            <v>0.34746309369432499</v>
          </cell>
          <cell r="AB184">
            <v>0.32356291929716402</v>
          </cell>
          <cell r="AC184">
            <v>0.34908381036347202</v>
          </cell>
          <cell r="AD184">
            <v>0.38286334334261701</v>
          </cell>
          <cell r="AE184">
            <v>0.38946385468447903</v>
          </cell>
          <cell r="AF184">
            <v>0.42048346436966999</v>
          </cell>
          <cell r="AG184">
            <v>0.38765957436853699</v>
          </cell>
          <cell r="AH184">
            <v>0.37685106977849098</v>
          </cell>
          <cell r="AI184">
            <v>0.33811592602306401</v>
          </cell>
          <cell r="AJ184">
            <v>0.297617884873699</v>
          </cell>
          <cell r="AK184">
            <v>0.33747493615442797</v>
          </cell>
          <cell r="AL184">
            <v>0.37787410528270998</v>
          </cell>
          <cell r="AM184">
            <v>0.38252286235367999</v>
          </cell>
          <cell r="AN184">
            <v>0.43155364102166599</v>
          </cell>
          <cell r="AO184">
            <v>0.39398440790092598</v>
          </cell>
          <cell r="AP184">
            <v>0.39498735454468198</v>
          </cell>
          <cell r="AQ184">
            <v>0.36369268789926701</v>
          </cell>
          <cell r="AR184">
            <v>0.31911199219789099</v>
          </cell>
          <cell r="AS184">
            <v>0.361824989378629</v>
          </cell>
          <cell r="AT184">
            <v>0.39687104938544598</v>
          </cell>
          <cell r="AU184">
            <v>0.39828781892299198</v>
          </cell>
          <cell r="AV184">
            <v>0.42221473527680897</v>
          </cell>
          <cell r="AW184">
            <v>0.38486878586430601</v>
          </cell>
          <cell r="AX184">
            <v>0.38589255566349201</v>
          </cell>
          <cell r="AY184">
            <v>0.368515794254691</v>
          </cell>
          <cell r="AZ184">
            <v>0.31106697689542701</v>
          </cell>
          <cell r="BA184">
            <v>0.35256452260037002</v>
          </cell>
          <cell r="BB184">
            <v>0.39055228919696899</v>
          </cell>
          <cell r="BC184">
            <v>0.38953869805911301</v>
          </cell>
          <cell r="BD184">
            <v>0.438631837335276</v>
          </cell>
          <cell r="BE184">
            <v>0.398307281849133</v>
          </cell>
          <cell r="BF184">
            <v>0.38849723439841299</v>
          </cell>
          <cell r="BG184">
            <v>0.35048661819968202</v>
          </cell>
          <cell r="BH184">
            <v>0.28645743310585198</v>
          </cell>
          <cell r="BI184">
            <v>0.35747414546096601</v>
          </cell>
          <cell r="BJ184">
            <v>0.39752385341082203</v>
          </cell>
          <cell r="BK184">
            <v>0.40564499114651698</v>
          </cell>
          <cell r="BL184">
            <v>0</v>
          </cell>
          <cell r="BM184">
            <v>0</v>
          </cell>
          <cell r="BN184">
            <v>0</v>
          </cell>
          <cell r="BO184">
            <v>0</v>
          </cell>
          <cell r="BP184">
            <v>0</v>
          </cell>
          <cell r="BQ184">
            <v>0</v>
          </cell>
          <cell r="BR184">
            <v>0</v>
          </cell>
          <cell r="BS184">
            <v>0</v>
          </cell>
        </row>
        <row r="185">
          <cell r="H185">
            <v>0.45771802780292398</v>
          </cell>
          <cell r="I185">
            <v>0.43411651632461301</v>
          </cell>
          <cell r="J185">
            <v>0.43465713653405103</v>
          </cell>
          <cell r="K185">
            <v>0.42082108208674401</v>
          </cell>
          <cell r="L185">
            <v>0.40312415761546999</v>
          </cell>
          <cell r="M185">
            <v>0.41639947689240497</v>
          </cell>
          <cell r="N185">
            <v>0.43291438726375497</v>
          </cell>
          <cell r="O185">
            <v>0.43577999450809002</v>
          </cell>
          <cell r="P185">
            <v>0.45611625901740999</v>
          </cell>
          <cell r="Q185">
            <v>0.43338923679889801</v>
          </cell>
          <cell r="R185">
            <v>0.43518180652725302</v>
          </cell>
          <cell r="S185">
            <v>0.41134825248999601</v>
          </cell>
          <cell r="T185">
            <v>0.37431998854496201</v>
          </cell>
          <cell r="U185">
            <v>0.40245567218755002</v>
          </cell>
          <cell r="V185">
            <v>0.43525976660529803</v>
          </cell>
          <cell r="W185">
            <v>0.43522594461309999</v>
          </cell>
          <cell r="X185">
            <v>0.450066435514409</v>
          </cell>
          <cell r="Y185">
            <v>0.42776930495542798</v>
          </cell>
          <cell r="Z185">
            <v>0.42572315379494402</v>
          </cell>
          <cell r="AA185">
            <v>0.40494161570026599</v>
          </cell>
          <cell r="AB185">
            <v>0.388505749019806</v>
          </cell>
          <cell r="AC185">
            <v>0.40658910815816401</v>
          </cell>
          <cell r="AD185">
            <v>0.429810514057133</v>
          </cell>
          <cell r="AE185">
            <v>0.42978457940866199</v>
          </cell>
          <cell r="AF185">
            <v>0.45827174347098398</v>
          </cell>
          <cell r="AG185">
            <v>0.42556430983152999</v>
          </cell>
          <cell r="AH185">
            <v>0.42575608175109703</v>
          </cell>
          <cell r="AI185">
            <v>0.39507754186072502</v>
          </cell>
          <cell r="AJ185">
            <v>0.36164899920825799</v>
          </cell>
          <cell r="AK185">
            <v>0.394735637847698</v>
          </cell>
          <cell r="AL185">
            <v>0.42695653473865403</v>
          </cell>
          <cell r="AM185">
            <v>0.42446707023382801</v>
          </cell>
          <cell r="AN185">
            <v>0.46890604130276498</v>
          </cell>
          <cell r="AO185">
            <v>0.42986701182623199</v>
          </cell>
          <cell r="AP185">
            <v>0.44318306139680802</v>
          </cell>
          <cell r="AQ185">
            <v>0.423346939953335</v>
          </cell>
          <cell r="AR185">
            <v>0.39140754777610598</v>
          </cell>
          <cell r="AS185">
            <v>0.42113193883306899</v>
          </cell>
          <cell r="AT185">
            <v>0.44363437076265599</v>
          </cell>
          <cell r="AU185">
            <v>0.437199388975615</v>
          </cell>
          <cell r="AV185">
            <v>0.46099526094829502</v>
          </cell>
          <cell r="AW185">
            <v>0.42561620433609798</v>
          </cell>
          <cell r="AX185">
            <v>0.43669841167536</v>
          </cell>
          <cell r="AY185">
            <v>0.42815815329163798</v>
          </cell>
          <cell r="AZ185">
            <v>0.378235094294948</v>
          </cell>
          <cell r="BA185">
            <v>0.40993418171884599</v>
          </cell>
          <cell r="BB185">
            <v>0.440763114191835</v>
          </cell>
          <cell r="BC185">
            <v>0.42785910526299198</v>
          </cell>
          <cell r="BD185">
            <v>0.476141519355613</v>
          </cell>
          <cell r="BE185">
            <v>0.43581088769668602</v>
          </cell>
          <cell r="BF185">
            <v>0.43858398427560202</v>
          </cell>
          <cell r="BG185">
            <v>0.41082261449259599</v>
          </cell>
          <cell r="BH185">
            <v>0.359579838057215</v>
          </cell>
          <cell r="BI185">
            <v>0.417462557181765</v>
          </cell>
          <cell r="BJ185">
            <v>0.44534052638902699</v>
          </cell>
          <cell r="BK185">
            <v>0.44050963683543198</v>
          </cell>
          <cell r="BL185">
            <v>0</v>
          </cell>
          <cell r="BM185">
            <v>0</v>
          </cell>
          <cell r="BN185">
            <v>0</v>
          </cell>
          <cell r="BO185">
            <v>0</v>
          </cell>
          <cell r="BP185">
            <v>0</v>
          </cell>
          <cell r="BQ185">
            <v>0</v>
          </cell>
          <cell r="BR185">
            <v>0</v>
          </cell>
          <cell r="BS185">
            <v>0</v>
          </cell>
        </row>
        <row r="186">
          <cell r="H186">
            <v>0.49076088163762599</v>
          </cell>
          <cell r="I186">
            <v>0.46759311777627199</v>
          </cell>
          <cell r="J186">
            <v>0.47634202973561801</v>
          </cell>
          <cell r="K186">
            <v>0.470734584572435</v>
          </cell>
          <cell r="L186">
            <v>0.45592309319293001</v>
          </cell>
          <cell r="M186">
            <v>0.465660278827078</v>
          </cell>
          <cell r="N186">
            <v>0.47454351336006301</v>
          </cell>
          <cell r="O186">
            <v>0.46884406648740401</v>
          </cell>
          <cell r="P186">
            <v>0.48913906825064202</v>
          </cell>
          <cell r="Q186">
            <v>0.46676653810837598</v>
          </cell>
          <cell r="R186">
            <v>0.47657380599071297</v>
          </cell>
          <cell r="S186">
            <v>0.46042858103718898</v>
          </cell>
          <cell r="T186">
            <v>0.42566176288690999</v>
          </cell>
          <cell r="U186">
            <v>0.45154072831287501</v>
          </cell>
          <cell r="V186">
            <v>0.47725973661038501</v>
          </cell>
          <cell r="W186">
            <v>0.46846622999006798</v>
          </cell>
          <cell r="X186">
            <v>0.48381791130177298</v>
          </cell>
          <cell r="Y186">
            <v>0.461412307745314</v>
          </cell>
          <cell r="Z186">
            <v>0.46705587080224797</v>
          </cell>
          <cell r="AA186">
            <v>0.45381648790090001</v>
          </cell>
          <cell r="AB186">
            <v>0.44057872326994302</v>
          </cell>
          <cell r="AC186">
            <v>0.45554302535804603</v>
          </cell>
          <cell r="AD186">
            <v>0.47136846489305601</v>
          </cell>
          <cell r="AE186">
            <v>0.463494053899281</v>
          </cell>
          <cell r="AF186">
            <v>0.49135214135002703</v>
          </cell>
          <cell r="AG186">
            <v>0.462344740273954</v>
          </cell>
          <cell r="AH186">
            <v>0.46830859499305599</v>
          </cell>
          <cell r="AI186">
            <v>0.44350611937593498</v>
          </cell>
          <cell r="AJ186">
            <v>0.41379554696965998</v>
          </cell>
          <cell r="AK186">
            <v>0.443272509958198</v>
          </cell>
          <cell r="AL186">
            <v>0.46719570722984299</v>
          </cell>
          <cell r="AM186">
            <v>0.45902171094025801</v>
          </cell>
          <cell r="AN186">
            <v>0.50146770352622905</v>
          </cell>
          <cell r="AO186">
            <v>0.464198667951709</v>
          </cell>
          <cell r="AP186">
            <v>0.48511577878677797</v>
          </cell>
          <cell r="AQ186">
            <v>0.473427515745523</v>
          </cell>
          <cell r="AR186">
            <v>0.44856924134234499</v>
          </cell>
          <cell r="AS186">
            <v>0.47048982660128802</v>
          </cell>
          <cell r="AT186">
            <v>0.48342489482668299</v>
          </cell>
          <cell r="AU186">
            <v>0.46969925020736097</v>
          </cell>
          <cell r="AV186">
            <v>0.49480464566172599</v>
          </cell>
          <cell r="AW186">
            <v>0.45975147055022397</v>
          </cell>
          <cell r="AX186">
            <v>0.47919728022244601</v>
          </cell>
          <cell r="AY186">
            <v>0.478110782876291</v>
          </cell>
          <cell r="AZ186">
            <v>0.433168988577464</v>
          </cell>
          <cell r="BA186">
            <v>0.45847087937530701</v>
          </cell>
          <cell r="BB186">
            <v>0.48083037522517602</v>
          </cell>
          <cell r="BC186">
            <v>0.46257855668547099</v>
          </cell>
          <cell r="BD186">
            <v>0.50885555380383396</v>
          </cell>
          <cell r="BE186">
            <v>0.46740990477716698</v>
          </cell>
          <cell r="BF186">
            <v>0.47958399116438899</v>
          </cell>
          <cell r="BG186">
            <v>0.46155065829252601</v>
          </cell>
          <cell r="BH186">
            <v>0.42073462335856499</v>
          </cell>
          <cell r="BI186">
            <v>0.46750732690761598</v>
          </cell>
          <cell r="BJ186">
            <v>0.48542830648844199</v>
          </cell>
          <cell r="BK186">
            <v>0.47056189661541098</v>
          </cell>
          <cell r="BL186">
            <v>0</v>
          </cell>
          <cell r="BM186">
            <v>0</v>
          </cell>
          <cell r="BN186">
            <v>0</v>
          </cell>
          <cell r="BO186">
            <v>0</v>
          </cell>
          <cell r="BP186">
            <v>0</v>
          </cell>
          <cell r="BQ186">
            <v>0</v>
          </cell>
          <cell r="BR186">
            <v>0</v>
          </cell>
          <cell r="BS186">
            <v>0</v>
          </cell>
        </row>
        <row r="187">
          <cell r="H187">
            <v>0.51912680319748805</v>
          </cell>
          <cell r="I187">
            <v>0.49577546397489197</v>
          </cell>
          <cell r="J187">
            <v>0.51170029059758204</v>
          </cell>
          <cell r="K187">
            <v>0.51217487940274498</v>
          </cell>
          <cell r="L187">
            <v>0.49923066878603101</v>
          </cell>
          <cell r="M187">
            <v>0.50660879921839097</v>
          </cell>
          <cell r="N187">
            <v>0.50912696450674999</v>
          </cell>
          <cell r="O187">
            <v>0.49913632201595898</v>
          </cell>
          <cell r="P187">
            <v>0.51743625064891896</v>
          </cell>
          <cell r="Q187">
            <v>0.496720109094688</v>
          </cell>
          <cell r="R187">
            <v>0.51197461529827504</v>
          </cell>
          <cell r="S187">
            <v>0.50158107208761804</v>
          </cell>
          <cell r="T187">
            <v>0.46844400986386803</v>
          </cell>
          <cell r="U187">
            <v>0.49274625346933698</v>
          </cell>
          <cell r="V187">
            <v>0.51276873203823203</v>
          </cell>
          <cell r="W187">
            <v>0.497298968862464</v>
          </cell>
          <cell r="X187">
            <v>0.51279760373258698</v>
          </cell>
          <cell r="Y187">
            <v>0.49292100883304102</v>
          </cell>
          <cell r="Z187">
            <v>0.50230087939206802</v>
          </cell>
          <cell r="AA187">
            <v>0.494896758277378</v>
          </cell>
          <cell r="AB187">
            <v>0.48286557080854098</v>
          </cell>
          <cell r="AC187">
            <v>0.49655542535830199</v>
          </cell>
          <cell r="AD187">
            <v>0.50704941846073204</v>
          </cell>
          <cell r="AE187">
            <v>0.49294940412337401</v>
          </cell>
          <cell r="AF187">
            <v>0.51971939943225098</v>
          </cell>
          <cell r="AG187">
            <v>0.492784484403129</v>
          </cell>
          <cell r="AH187">
            <v>0.50377264832389401</v>
          </cell>
          <cell r="AI187">
            <v>0.48487313082352801</v>
          </cell>
          <cell r="AJ187">
            <v>0.45695063657963297</v>
          </cell>
          <cell r="AK187">
            <v>0.48440857879577598</v>
          </cell>
          <cell r="AL187">
            <v>0.50277678255315394</v>
          </cell>
          <cell r="AM187">
            <v>0.48771332747549001</v>
          </cell>
          <cell r="AN187">
            <v>0.52953302853196405</v>
          </cell>
          <cell r="AO187">
            <v>0.49413575392441</v>
          </cell>
          <cell r="AP187">
            <v>0.52000586550804795</v>
          </cell>
          <cell r="AQ187">
            <v>0.51517659123637705</v>
          </cell>
          <cell r="AR187">
            <v>0.49441366907175099</v>
          </cell>
          <cell r="AS187">
            <v>0.51181617129198398</v>
          </cell>
          <cell r="AT187">
            <v>0.51844692735087805</v>
          </cell>
          <cell r="AU187">
            <v>0.49716215421578303</v>
          </cell>
          <cell r="AV187">
            <v>0.52383032337555802</v>
          </cell>
          <cell r="AW187">
            <v>0.48856393777900597</v>
          </cell>
          <cell r="AX187">
            <v>0.51402887419979204</v>
          </cell>
          <cell r="AY187">
            <v>0.51958069038089405</v>
          </cell>
          <cell r="AZ187">
            <v>0.478656731296909</v>
          </cell>
          <cell r="BA187">
            <v>0.49963434463470302</v>
          </cell>
          <cell r="BB187">
            <v>0.51399605903594403</v>
          </cell>
          <cell r="BC187">
            <v>0.492469009300467</v>
          </cell>
          <cell r="BD187">
            <v>0.53694810651886904</v>
          </cell>
          <cell r="BE187">
            <v>0.49398386373622299</v>
          </cell>
          <cell r="BF187">
            <v>0.51195691727663295</v>
          </cell>
          <cell r="BG187">
            <v>0.50463675136525898</v>
          </cell>
          <cell r="BH187">
            <v>0.47196724350693298</v>
          </cell>
          <cell r="BI187">
            <v>0.50974363303815395</v>
          </cell>
          <cell r="BJ187">
            <v>0.51846264488407801</v>
          </cell>
          <cell r="BK187">
            <v>0.49748580171016099</v>
          </cell>
          <cell r="BL187">
            <v>0</v>
          </cell>
          <cell r="BM187">
            <v>0</v>
          </cell>
          <cell r="BN187">
            <v>0</v>
          </cell>
          <cell r="BO187">
            <v>0</v>
          </cell>
          <cell r="BP187">
            <v>0</v>
          </cell>
          <cell r="BQ187">
            <v>0</v>
          </cell>
          <cell r="BR187">
            <v>0</v>
          </cell>
          <cell r="BS187">
            <v>0</v>
          </cell>
        </row>
        <row r="188">
          <cell r="H188">
            <v>0.544188784679843</v>
          </cell>
          <cell r="I188">
            <v>0.52176829424144899</v>
          </cell>
          <cell r="J188">
            <v>0.54161274577591401</v>
          </cell>
          <cell r="K188">
            <v>0.54666655181685997</v>
          </cell>
          <cell r="L188">
            <v>0.53499110091552204</v>
          </cell>
          <cell r="M188">
            <v>0.541069267200047</v>
          </cell>
          <cell r="N188">
            <v>0.53830039390276796</v>
          </cell>
          <cell r="O188">
            <v>0.52569523891741599</v>
          </cell>
          <cell r="P188">
            <v>0.54220518942098594</v>
          </cell>
          <cell r="Q188">
            <v>0.52423283838332502</v>
          </cell>
          <cell r="R188">
            <v>0.54172150199322899</v>
          </cell>
          <cell r="S188">
            <v>0.53601548727777604</v>
          </cell>
          <cell r="T188">
            <v>0.50453516888076899</v>
          </cell>
          <cell r="U188">
            <v>0.52758992800482296</v>
          </cell>
          <cell r="V188">
            <v>0.54233775741082701</v>
          </cell>
          <cell r="W188">
            <v>0.52391971858395303</v>
          </cell>
          <cell r="X188">
            <v>0.53831574681615801</v>
          </cell>
          <cell r="Y188">
            <v>0.52006063050335605</v>
          </cell>
          <cell r="Z188">
            <v>0.53209469242090901</v>
          </cell>
          <cell r="AA188">
            <v>0.52948536830492698</v>
          </cell>
          <cell r="AB188">
            <v>0.51787872419715597</v>
          </cell>
          <cell r="AC188">
            <v>0.531101252961658</v>
          </cell>
          <cell r="AD188">
            <v>0.53697879431100803</v>
          </cell>
          <cell r="AE188">
            <v>0.51984186410636701</v>
          </cell>
          <cell r="AF188">
            <v>0.54453701410463695</v>
          </cell>
          <cell r="AG188">
            <v>0.51870145462913697</v>
          </cell>
          <cell r="AH188">
            <v>0.53413297647700497</v>
          </cell>
          <cell r="AI188">
            <v>0.51972122749054495</v>
          </cell>
          <cell r="AJ188">
            <v>0.49314773797629602</v>
          </cell>
          <cell r="AK188">
            <v>0.51940813307323896</v>
          </cell>
          <cell r="AL188">
            <v>0.53393303306626605</v>
          </cell>
          <cell r="AM188">
            <v>0.51373731282602597</v>
          </cell>
          <cell r="AN188">
            <v>0.55415354427705898</v>
          </cell>
          <cell r="AO188">
            <v>0.51954973031656304</v>
          </cell>
          <cell r="AP188">
            <v>0.54954280690611701</v>
          </cell>
          <cell r="AQ188">
            <v>0.54999721882404495</v>
          </cell>
          <cell r="AR188">
            <v>0.53195865209441595</v>
          </cell>
          <cell r="AS188">
            <v>0.54651070631712095</v>
          </cell>
          <cell r="AT188">
            <v>0.54788492559947599</v>
          </cell>
          <cell r="AU188">
            <v>0.52190193916580696</v>
          </cell>
          <cell r="AV188">
            <v>0.54927168810932903</v>
          </cell>
          <cell r="AW188">
            <v>0.51327580580808996</v>
          </cell>
          <cell r="AX188">
            <v>0.54331107926164302</v>
          </cell>
          <cell r="AY188">
            <v>0.55394750835069295</v>
          </cell>
          <cell r="AZ188">
            <v>0.516281888923944</v>
          </cell>
          <cell r="BA188">
            <v>0.53384930683421705</v>
          </cell>
          <cell r="BB188">
            <v>0.54364425626716295</v>
          </cell>
          <cell r="BC188">
            <v>0.51843103597409501</v>
          </cell>
          <cell r="BD188">
            <v>0.56157643716967798</v>
          </cell>
          <cell r="BE188">
            <v>0.51712420951770599</v>
          </cell>
          <cell r="BF188">
            <v>0.54008324397545904</v>
          </cell>
          <cell r="BG188">
            <v>0.54039501736860296</v>
          </cell>
          <cell r="BH188">
            <v>0.51467222024095505</v>
          </cell>
          <cell r="BI188">
            <v>0.54562597793680501</v>
          </cell>
          <cell r="BJ188">
            <v>0.54681107785667604</v>
          </cell>
          <cell r="BK188">
            <v>0.52161646861809896</v>
          </cell>
          <cell r="BL188">
            <v>0</v>
          </cell>
          <cell r="BM188">
            <v>0</v>
          </cell>
          <cell r="BN188">
            <v>0</v>
          </cell>
          <cell r="BO188">
            <v>0</v>
          </cell>
          <cell r="BP188">
            <v>0</v>
          </cell>
          <cell r="BQ188">
            <v>0</v>
          </cell>
          <cell r="BR188">
            <v>0</v>
          </cell>
          <cell r="BS188">
            <v>0</v>
          </cell>
        </row>
        <row r="189">
          <cell r="H189">
            <v>0.56587364230697401</v>
          </cell>
          <cell r="I189">
            <v>0.54522023570114198</v>
          </cell>
          <cell r="J189">
            <v>0.56695091903535599</v>
          </cell>
          <cell r="K189">
            <v>0.57594946493272003</v>
          </cell>
          <cell r="L189">
            <v>0.56484114365063698</v>
          </cell>
          <cell r="M189">
            <v>0.57003214918409395</v>
          </cell>
          <cell r="N189">
            <v>0.56352330185199195</v>
          </cell>
          <cell r="O189">
            <v>0.54849758416805405</v>
          </cell>
          <cell r="P189">
            <v>0.56381116921289498</v>
          </cell>
          <cell r="Q189">
            <v>0.54752078307282803</v>
          </cell>
          <cell r="R189">
            <v>0.56730476727977697</v>
          </cell>
          <cell r="S189">
            <v>0.56542374165193299</v>
          </cell>
          <cell r="T189">
            <v>0.53491177334625295</v>
          </cell>
          <cell r="U189">
            <v>0.557292008706185</v>
          </cell>
          <cell r="V189">
            <v>0.56720346587030801</v>
          </cell>
          <cell r="W189">
            <v>0.54702898022014002</v>
          </cell>
          <cell r="X189">
            <v>0.560527826272187</v>
          </cell>
          <cell r="Y189">
            <v>0.54318293216027003</v>
          </cell>
          <cell r="Z189">
            <v>0.55762689111041797</v>
          </cell>
          <cell r="AA189">
            <v>0.55880047011785805</v>
          </cell>
          <cell r="AB189">
            <v>0.547470331502938</v>
          </cell>
          <cell r="AC189">
            <v>0.560271992242239</v>
          </cell>
          <cell r="AD189">
            <v>0.56214309007537799</v>
          </cell>
          <cell r="AE189">
            <v>0.543035535120441</v>
          </cell>
          <cell r="AF189">
            <v>0.56601975632197199</v>
          </cell>
          <cell r="AG189">
            <v>0.54076021647171402</v>
          </cell>
          <cell r="AH189">
            <v>0.55993421766957296</v>
          </cell>
          <cell r="AI189">
            <v>0.54920250060547204</v>
          </cell>
          <cell r="AJ189">
            <v>0.52365396210781001</v>
          </cell>
          <cell r="AK189">
            <v>0.54912763750476601</v>
          </cell>
          <cell r="AL189">
            <v>0.55999859288597698</v>
          </cell>
          <cell r="AM189">
            <v>0.536660614056508</v>
          </cell>
          <cell r="AN189">
            <v>0.57547994495536303</v>
          </cell>
          <cell r="AO189">
            <v>0.54117298053794405</v>
          </cell>
          <cell r="AP189">
            <v>0.57477459665195696</v>
          </cell>
          <cell r="AQ189">
            <v>0.57939967981308005</v>
          </cell>
          <cell r="AR189">
            <v>0.563189541282898</v>
          </cell>
          <cell r="AS189">
            <v>0.57577358901796905</v>
          </cell>
          <cell r="AT189">
            <v>0.57247526926896697</v>
          </cell>
          <cell r="AU189">
            <v>0.54363088307594098</v>
          </cell>
          <cell r="AV189">
            <v>0.57130737393505304</v>
          </cell>
          <cell r="AW189">
            <v>0.53440240547654405</v>
          </cell>
          <cell r="AX189">
            <v>0.56857482399137005</v>
          </cell>
          <cell r="AY189">
            <v>0.58310370404550405</v>
          </cell>
          <cell r="AZ189">
            <v>0.54781358285306703</v>
          </cell>
          <cell r="BA189">
            <v>0.56270185983623899</v>
          </cell>
          <cell r="BB189">
            <v>0.568943478214883</v>
          </cell>
          <cell r="BC189">
            <v>0.54062721334707797</v>
          </cell>
          <cell r="BD189">
            <v>0.58291065793470798</v>
          </cell>
          <cell r="BE189">
            <v>0.53852928769368003</v>
          </cell>
          <cell r="BF189">
            <v>0.56515777912172005</v>
          </cell>
          <cell r="BG189">
            <v>0.57030939344230902</v>
          </cell>
          <cell r="BH189">
            <v>0.550285060991619</v>
          </cell>
          <cell r="BI189">
            <v>0.57552492501007901</v>
          </cell>
          <cell r="BJ189">
            <v>0.57242438866055001</v>
          </cell>
          <cell r="BK189">
            <v>0.54256240724798299</v>
          </cell>
          <cell r="BL189">
            <v>0</v>
          </cell>
          <cell r="BM189">
            <v>0</v>
          </cell>
          <cell r="BN189">
            <v>0</v>
          </cell>
          <cell r="BO189">
            <v>0</v>
          </cell>
          <cell r="BP189">
            <v>0</v>
          </cell>
          <cell r="BQ189">
            <v>0</v>
          </cell>
          <cell r="BR189">
            <v>0</v>
          </cell>
          <cell r="BS189">
            <v>0</v>
          </cell>
        </row>
        <row r="190">
          <cell r="H190">
            <v>0.60945051693850105</v>
          </cell>
          <cell r="I190">
            <v>0.59096368733827698</v>
          </cell>
          <cell r="J190">
            <v>0.61665390273616905</v>
          </cell>
          <cell r="K190">
            <v>0.63158400549139504</v>
          </cell>
          <cell r="L190">
            <v>0.62186941653061001</v>
          </cell>
          <cell r="M190">
            <v>0.62539718530959298</v>
          </cell>
          <cell r="N190">
            <v>0.61363718668810496</v>
          </cell>
          <cell r="O190">
            <v>0.59343999616175003</v>
          </cell>
          <cell r="P190">
            <v>0.60750405649537398</v>
          </cell>
          <cell r="Q190">
            <v>0.59319991039081499</v>
          </cell>
          <cell r="R190">
            <v>0.61694553548258102</v>
          </cell>
          <cell r="S190">
            <v>0.62166151636830103</v>
          </cell>
          <cell r="T190">
            <v>0.59371271853787899</v>
          </cell>
          <cell r="U190">
            <v>0.61405543578859301</v>
          </cell>
          <cell r="V190">
            <v>0.61745204442569102</v>
          </cell>
          <cell r="W190">
            <v>0.59256462117362096</v>
          </cell>
          <cell r="X190">
            <v>0.60522134191813304</v>
          </cell>
          <cell r="Y190">
            <v>0.58876455930992899</v>
          </cell>
          <cell r="Z190">
            <v>0.60753095384958999</v>
          </cell>
          <cell r="AA190">
            <v>0.61547484668797403</v>
          </cell>
          <cell r="AB190">
            <v>0.60464466053314103</v>
          </cell>
          <cell r="AC190">
            <v>0.61650577709191301</v>
          </cell>
          <cell r="AD190">
            <v>0.61182614969761095</v>
          </cell>
          <cell r="AE190">
            <v>0.58883364270198402</v>
          </cell>
          <cell r="AF190">
            <v>0.60937207051877895</v>
          </cell>
          <cell r="AG190">
            <v>0.58463784965059995</v>
          </cell>
          <cell r="AH190">
            <v>0.61105170734536496</v>
          </cell>
          <cell r="AI190">
            <v>0.60684916449081505</v>
          </cell>
          <cell r="AJ190">
            <v>0.58259764134557002</v>
          </cell>
          <cell r="AK190">
            <v>0.60662163649101797</v>
          </cell>
          <cell r="AL190">
            <v>0.60980548889444297</v>
          </cell>
          <cell r="AM190">
            <v>0.58263409356957396</v>
          </cell>
          <cell r="AN190">
            <v>0.61836213697638798</v>
          </cell>
          <cell r="AO190">
            <v>0.58384619966128104</v>
          </cell>
          <cell r="AP190">
            <v>0.623326195461822</v>
          </cell>
          <cell r="AQ190">
            <v>0.63525246185350004</v>
          </cell>
          <cell r="AR190">
            <v>0.62204108283718496</v>
          </cell>
          <cell r="AS190">
            <v>0.63154345273115697</v>
          </cell>
          <cell r="AT190">
            <v>0.61990444175398696</v>
          </cell>
          <cell r="AU190">
            <v>0.58703528691617601</v>
          </cell>
          <cell r="AV190">
            <v>0.61560428941205203</v>
          </cell>
          <cell r="AW190">
            <v>0.57908155870060596</v>
          </cell>
          <cell r="AX190">
            <v>0.61818126100298498</v>
          </cell>
          <cell r="AY190">
            <v>0.63887554928531298</v>
          </cell>
          <cell r="AZ190">
            <v>0.60860822676392001</v>
          </cell>
          <cell r="BA190">
            <v>0.61905781635211599</v>
          </cell>
          <cell r="BB190">
            <v>0.61848034609106695</v>
          </cell>
          <cell r="BC190">
            <v>0.58492916033200704</v>
          </cell>
          <cell r="BD190">
            <v>0.62580382784654698</v>
          </cell>
          <cell r="BE190">
            <v>0.58154728426259195</v>
          </cell>
          <cell r="BF190">
            <v>0.61593361602293595</v>
          </cell>
          <cell r="BG190">
            <v>0.62819831720801</v>
          </cell>
          <cell r="BH190">
            <v>0.61554720403893703</v>
          </cell>
          <cell r="BI190">
            <v>0.632227346565568</v>
          </cell>
          <cell r="BJ190">
            <v>0.62107330119202298</v>
          </cell>
          <cell r="BK190">
            <v>0.58465178138837504</v>
          </cell>
          <cell r="BL190">
            <v>0</v>
          </cell>
          <cell r="BM190">
            <v>0</v>
          </cell>
          <cell r="BN190">
            <v>0</v>
          </cell>
          <cell r="BO190">
            <v>0</v>
          </cell>
          <cell r="BP190">
            <v>0</v>
          </cell>
          <cell r="BQ190">
            <v>0</v>
          </cell>
          <cell r="BR190">
            <v>0</v>
          </cell>
          <cell r="BS190">
            <v>0</v>
          </cell>
        </row>
        <row r="191">
          <cell r="H191">
            <v>0.64209775864993102</v>
          </cell>
          <cell r="I191">
            <v>0.62429519994070903</v>
          </cell>
          <cell r="J191">
            <v>0.65250405487031404</v>
          </cell>
          <cell r="K191">
            <v>0.670893868960589</v>
          </cell>
          <cell r="L191">
            <v>0.66312111400514795</v>
          </cell>
          <cell r="M191">
            <v>0.664896585195344</v>
          </cell>
          <cell r="N191">
            <v>0.64962552803076601</v>
          </cell>
          <cell r="O191">
            <v>0.62626760277476001</v>
          </cell>
          <cell r="P191">
            <v>0.64013456259291102</v>
          </cell>
          <cell r="Q191">
            <v>0.62639001508140502</v>
          </cell>
          <cell r="R191">
            <v>0.65340535885957196</v>
          </cell>
          <cell r="S191">
            <v>0.66169644451598097</v>
          </cell>
          <cell r="T191">
            <v>0.63662466669568596</v>
          </cell>
          <cell r="U191">
            <v>0.65450131287337898</v>
          </cell>
          <cell r="V191">
            <v>0.65435871867979201</v>
          </cell>
          <cell r="W191">
            <v>0.625799303459593</v>
          </cell>
          <cell r="X191">
            <v>0.63858044631802202</v>
          </cell>
          <cell r="Y191">
            <v>0.622156405075729</v>
          </cell>
          <cell r="Z191">
            <v>0.64413994980439204</v>
          </cell>
          <cell r="AA191">
            <v>0.65571811603385</v>
          </cell>
          <cell r="AB191">
            <v>0.64586067456096796</v>
          </cell>
          <cell r="AC191">
            <v>0.65638986848846603</v>
          </cell>
          <cell r="AD191">
            <v>0.64863215010920805</v>
          </cell>
          <cell r="AE191">
            <v>0.62245978796784895</v>
          </cell>
          <cell r="AF191">
            <v>0.64174060307012004</v>
          </cell>
          <cell r="AG191">
            <v>0.61839953535082903</v>
          </cell>
          <cell r="AH191">
            <v>0.64815525589255596</v>
          </cell>
          <cell r="AI191">
            <v>0.647932137954502</v>
          </cell>
          <cell r="AJ191">
            <v>0.62500576799783203</v>
          </cell>
          <cell r="AK191">
            <v>0.64782793395740901</v>
          </cell>
          <cell r="AL191">
            <v>0.64635384333729595</v>
          </cell>
          <cell r="AM191">
            <v>0.61648418588376697</v>
          </cell>
          <cell r="AN191">
            <v>0.65039092557637401</v>
          </cell>
          <cell r="AO191">
            <v>0.61556664508702497</v>
          </cell>
          <cell r="AP191">
            <v>0.65838137210988401</v>
          </cell>
          <cell r="AQ191">
            <v>0.67473557915029503</v>
          </cell>
          <cell r="AR191">
            <v>0.66348750810214197</v>
          </cell>
          <cell r="AS191">
            <v>0.67077048740145895</v>
          </cell>
          <cell r="AT191">
            <v>0.65577603407432705</v>
          </cell>
          <cell r="AU191">
            <v>0.61911048397695001</v>
          </cell>
          <cell r="AV191">
            <v>0.64867809756958505</v>
          </cell>
          <cell r="AW191">
            <v>0.61274047373416196</v>
          </cell>
          <cell r="AX191">
            <v>0.65440285091428496</v>
          </cell>
          <cell r="AY191">
            <v>0.67814653767032096</v>
          </cell>
          <cell r="AZ191">
            <v>0.65189219099045803</v>
          </cell>
          <cell r="BA191">
            <v>0.65901977683180502</v>
          </cell>
          <cell r="BB191">
            <v>0.65371049098277001</v>
          </cell>
          <cell r="BC191">
            <v>0.61815995680412605</v>
          </cell>
          <cell r="BD191">
            <v>0.65783431497116296</v>
          </cell>
          <cell r="BE191">
            <v>0.61333557480330902</v>
          </cell>
          <cell r="BF191">
            <v>0.65222451320461206</v>
          </cell>
          <cell r="BG191">
            <v>0.66898082273050297</v>
          </cell>
          <cell r="BH191">
            <v>0.659826756145664</v>
          </cell>
          <cell r="BI191">
            <v>0.67253097102096704</v>
          </cell>
          <cell r="BJ191">
            <v>0.65555736621048999</v>
          </cell>
          <cell r="BK191">
            <v>0.61586680571378405</v>
          </cell>
          <cell r="BL191">
            <v>0</v>
          </cell>
          <cell r="BM191">
            <v>0</v>
          </cell>
          <cell r="BN191">
            <v>0</v>
          </cell>
          <cell r="BO191">
            <v>0</v>
          </cell>
          <cell r="BP191">
            <v>0</v>
          </cell>
          <cell r="BQ191">
            <v>0</v>
          </cell>
          <cell r="BR191">
            <v>0</v>
          </cell>
          <cell r="BS191">
            <v>0</v>
          </cell>
        </row>
        <row r="192">
          <cell r="H192">
            <v>0.66726790420200999</v>
          </cell>
          <cell r="I192">
            <v>0.64959874508406201</v>
          </cell>
          <cell r="J192">
            <v>0.67951215399584897</v>
          </cell>
          <cell r="K192">
            <v>0.70004585722532697</v>
          </cell>
          <cell r="L192">
            <v>0.69363181762131199</v>
          </cell>
          <cell r="M192">
            <v>0.69402025306901005</v>
          </cell>
          <cell r="N192">
            <v>0.67644588315464005</v>
          </cell>
          <cell r="O192">
            <v>0.65186233195538701</v>
          </cell>
          <cell r="P192">
            <v>0.66527842769137002</v>
          </cell>
          <cell r="Q192">
            <v>0.65162276600589697</v>
          </cell>
          <cell r="R192">
            <v>0.68057680764193795</v>
          </cell>
          <cell r="S192">
            <v>0.69141110912177095</v>
          </cell>
          <cell r="T192">
            <v>0.66865880629948404</v>
          </cell>
          <cell r="U192">
            <v>0.68458231471341602</v>
          </cell>
          <cell r="V192">
            <v>0.68178042709181397</v>
          </cell>
          <cell r="W192">
            <v>0.65106328056148299</v>
          </cell>
          <cell r="X192">
            <v>0.66429762280842797</v>
          </cell>
          <cell r="Y192">
            <v>0.64807032780059004</v>
          </cell>
          <cell r="Z192">
            <v>0.67170125628431299</v>
          </cell>
          <cell r="AA192">
            <v>0.68569218958479305</v>
          </cell>
          <cell r="AB192">
            <v>0.67693844054313601</v>
          </cell>
          <cell r="AC192">
            <v>0.68617607591796603</v>
          </cell>
          <cell r="AD192">
            <v>0.67608400817396197</v>
          </cell>
          <cell r="AE192">
            <v>0.64835995096914001</v>
          </cell>
          <cell r="AF192">
            <v>0.66668324305415905</v>
          </cell>
          <cell r="AG192">
            <v>0.64466294384649003</v>
          </cell>
          <cell r="AH192">
            <v>0.67588029256008597</v>
          </cell>
          <cell r="AI192">
            <v>0.67861041546033496</v>
          </cell>
          <cell r="AJ192">
            <v>0.65679153189784001</v>
          </cell>
          <cell r="AK192">
            <v>0.67836042312356604</v>
          </cell>
          <cell r="AL192">
            <v>0.67501967265246998</v>
          </cell>
          <cell r="AM192">
            <v>0.64226882254894502</v>
          </cell>
          <cell r="AN192">
            <v>0.67509030770731804</v>
          </cell>
          <cell r="AO192">
            <v>0.64045661904210405</v>
          </cell>
          <cell r="AP192">
            <v>0.68484539527232402</v>
          </cell>
          <cell r="AQ192">
            <v>0.70392799243183302</v>
          </cell>
          <cell r="AR192">
            <v>0.694202276836413</v>
          </cell>
          <cell r="AS192">
            <v>0.69993851062295698</v>
          </cell>
          <cell r="AT192">
            <v>0.68234070278788395</v>
          </cell>
          <cell r="AU192">
            <v>0.64364998689507802</v>
          </cell>
          <cell r="AV192">
            <v>0.67418794276749505</v>
          </cell>
          <cell r="AW192">
            <v>0.63839901615920902</v>
          </cell>
          <cell r="AX192">
            <v>0.68197375329377197</v>
          </cell>
          <cell r="AY192">
            <v>0.70728960189634404</v>
          </cell>
          <cell r="AZ192">
            <v>0.68354572490096699</v>
          </cell>
          <cell r="BA192">
            <v>0.68869464444757</v>
          </cell>
          <cell r="BB192">
            <v>0.67999366218481405</v>
          </cell>
          <cell r="BC192">
            <v>0.64365154968100502</v>
          </cell>
          <cell r="BD192">
            <v>0.68254180729770197</v>
          </cell>
          <cell r="BE192">
            <v>0.637614792814581</v>
          </cell>
          <cell r="BF192">
            <v>0.678912852409158</v>
          </cell>
          <cell r="BG192">
            <v>0.69898103784778198</v>
          </cell>
          <cell r="BH192">
            <v>0.691862552730789</v>
          </cell>
          <cell r="BI192">
            <v>0.70228390599961799</v>
          </cell>
          <cell r="BJ192">
            <v>0.68141009798819396</v>
          </cell>
          <cell r="BK192">
            <v>0.63963197642751202</v>
          </cell>
          <cell r="BL192">
            <v>0</v>
          </cell>
          <cell r="BM192">
            <v>0</v>
          </cell>
          <cell r="BN192">
            <v>0</v>
          </cell>
          <cell r="BO192">
            <v>0</v>
          </cell>
          <cell r="BP192">
            <v>0</v>
          </cell>
          <cell r="BQ192">
            <v>0</v>
          </cell>
          <cell r="BR192">
            <v>0</v>
          </cell>
          <cell r="BS192">
            <v>0</v>
          </cell>
        </row>
        <row r="193">
          <cell r="H193">
            <v>0.68707135262809904</v>
          </cell>
          <cell r="I193">
            <v>0.66934409541587203</v>
          </cell>
          <cell r="J193">
            <v>0.70037684267161804</v>
          </cell>
          <cell r="K193">
            <v>0.72230812639644904</v>
          </cell>
          <cell r="L193">
            <v>0.716884070247501</v>
          </cell>
          <cell r="M193">
            <v>0.716317623997341</v>
          </cell>
          <cell r="N193">
            <v>0.69710202253597697</v>
          </cell>
          <cell r="O193">
            <v>0.67200657398668895</v>
          </cell>
          <cell r="P193">
            <v>0.68506317391118599</v>
          </cell>
          <cell r="Q193">
            <v>0.67167016584818595</v>
          </cell>
          <cell r="R193">
            <v>0.70156175667679699</v>
          </cell>
          <cell r="S193">
            <v>0.71418502556027796</v>
          </cell>
          <cell r="T193">
            <v>0.69321613613452004</v>
          </cell>
          <cell r="U193">
            <v>0.70763413553313204</v>
          </cell>
          <cell r="V193">
            <v>0.70287667274107202</v>
          </cell>
          <cell r="W193">
            <v>0.67121544495452701</v>
          </cell>
          <cell r="X193">
            <v>0.68453329668173402</v>
          </cell>
          <cell r="Y193">
            <v>0.66869643599330097</v>
          </cell>
          <cell r="Z193">
            <v>0.69307178067054598</v>
          </cell>
          <cell r="AA193">
            <v>0.70871862264899899</v>
          </cell>
          <cell r="AB193">
            <v>0.70088047527531405</v>
          </cell>
          <cell r="AC193">
            <v>0.70907916398493998</v>
          </cell>
          <cell r="AD193">
            <v>0.69735376753101697</v>
          </cell>
          <cell r="AE193">
            <v>0.66890150260007597</v>
          </cell>
          <cell r="AF193">
            <v>0.68630863197071301</v>
          </cell>
          <cell r="AG193">
            <v>0.66520403906165804</v>
          </cell>
          <cell r="AH193">
            <v>0.69739485256789602</v>
          </cell>
          <cell r="AI193">
            <v>0.70219421831082496</v>
          </cell>
          <cell r="AJ193">
            <v>0.68151866931592697</v>
          </cell>
          <cell r="AK193">
            <v>0.70189650427726602</v>
          </cell>
          <cell r="AL193">
            <v>0.69699182962633799</v>
          </cell>
          <cell r="AM193">
            <v>0.66280589651653798</v>
          </cell>
          <cell r="AN193">
            <v>0.69453364000131301</v>
          </cell>
          <cell r="AO193">
            <v>0.66013414674040705</v>
          </cell>
          <cell r="AP193">
            <v>0.705335062664188</v>
          </cell>
          <cell r="AQ193">
            <v>0.72625487535588396</v>
          </cell>
          <cell r="AR193">
            <v>0.71762896026218204</v>
          </cell>
          <cell r="AS193">
            <v>0.72229731422578403</v>
          </cell>
          <cell r="AT193">
            <v>0.70268241035380197</v>
          </cell>
          <cell r="AU193">
            <v>0.66303353803488096</v>
          </cell>
          <cell r="AV193">
            <v>0.69427216184831098</v>
          </cell>
          <cell r="AW193">
            <v>0.65845709738576297</v>
          </cell>
          <cell r="AX193">
            <v>0.70326586674337599</v>
          </cell>
          <cell r="AY193">
            <v>0.72959933657818998</v>
          </cell>
          <cell r="AZ193">
            <v>0.70759082715695498</v>
          </cell>
          <cell r="BA193">
            <v>0.71151549528460101</v>
          </cell>
          <cell r="BB193">
            <v>0.70073536722071705</v>
          </cell>
          <cell r="BC193">
            <v>0.66366259953602302</v>
          </cell>
          <cell r="BD193">
            <v>0.70199539054309101</v>
          </cell>
          <cell r="BE193">
            <v>0.65660263762459403</v>
          </cell>
          <cell r="BF193">
            <v>0.69931587805364004</v>
          </cell>
          <cell r="BG193">
            <v>0.72186487852166803</v>
          </cell>
          <cell r="BH193">
            <v>0.71609470474746895</v>
          </cell>
          <cell r="BI193">
            <v>0.72491665731534205</v>
          </cell>
          <cell r="BJ193">
            <v>0.70136403776752598</v>
          </cell>
          <cell r="BK193">
            <v>0.65833543244672998</v>
          </cell>
          <cell r="BL193">
            <v>0</v>
          </cell>
          <cell r="BM193">
            <v>0</v>
          </cell>
          <cell r="BN193">
            <v>0</v>
          </cell>
          <cell r="BO193">
            <v>0</v>
          </cell>
          <cell r="BP193">
            <v>0</v>
          </cell>
          <cell r="BQ193">
            <v>0</v>
          </cell>
          <cell r="BR193">
            <v>0</v>
          </cell>
          <cell r="BS193">
            <v>0</v>
          </cell>
        </row>
        <row r="194">
          <cell r="H194">
            <v>0.70316982242739301</v>
          </cell>
          <cell r="I194">
            <v>0.68541245894319403</v>
          </cell>
          <cell r="J194">
            <v>0.717026345147319</v>
          </cell>
          <cell r="K194">
            <v>0.73991835077564305</v>
          </cell>
          <cell r="L194">
            <v>0.73520346746941401</v>
          </cell>
          <cell r="M194">
            <v>0.73404429807947902</v>
          </cell>
          <cell r="N194">
            <v>0.71352212312275698</v>
          </cell>
          <cell r="O194">
            <v>0.68828758215526498</v>
          </cell>
          <cell r="P194">
            <v>0.70114477093384997</v>
          </cell>
          <cell r="Q194">
            <v>0.687949108140268</v>
          </cell>
          <cell r="R194">
            <v>0.71829958951679196</v>
          </cell>
          <cell r="S194">
            <v>0.7322628090494</v>
          </cell>
          <cell r="T194">
            <v>0.71255025408429395</v>
          </cell>
          <cell r="U194">
            <v>0.72590493021299496</v>
          </cell>
          <cell r="V194">
            <v>0.71967476608213199</v>
          </cell>
          <cell r="W194">
            <v>0.68756314964383203</v>
          </cell>
          <cell r="X194">
            <v>0.700984847628908</v>
          </cell>
          <cell r="Y194">
            <v>0.68544630759323999</v>
          </cell>
          <cell r="Z194">
            <v>0.71015728990733795</v>
          </cell>
          <cell r="AA194">
            <v>0.72699778329866405</v>
          </cell>
          <cell r="AB194">
            <v>0.71982541316312698</v>
          </cell>
          <cell r="AC194">
            <v>0.72725763531134102</v>
          </cell>
          <cell r="AD194">
            <v>0.71434917496925499</v>
          </cell>
          <cell r="AE194">
            <v>0.68557408676510101</v>
          </cell>
          <cell r="AF194">
            <v>0.70229222456121398</v>
          </cell>
          <cell r="AG194">
            <v>0.68176313088565099</v>
          </cell>
          <cell r="AH194">
            <v>0.71462478334099999</v>
          </cell>
          <cell r="AI194">
            <v>0.720928347787262</v>
          </cell>
          <cell r="AJ194">
            <v>0.70129274710864298</v>
          </cell>
          <cell r="AK194">
            <v>0.72064468518555003</v>
          </cell>
          <cell r="AL194">
            <v>0.714414432093742</v>
          </cell>
          <cell r="AM194">
            <v>0.67946635482305695</v>
          </cell>
          <cell r="AN194">
            <v>0.71034695804232095</v>
          </cell>
          <cell r="AO194">
            <v>0.67608061067459102</v>
          </cell>
          <cell r="AP194">
            <v>0.72169107120334297</v>
          </cell>
          <cell r="AQ194">
            <v>0.743909313265251</v>
          </cell>
          <cell r="AR194">
            <v>0.73606909749781402</v>
          </cell>
          <cell r="AS194">
            <v>0.73997192584166105</v>
          </cell>
          <cell r="AT194">
            <v>0.71899200360069604</v>
          </cell>
          <cell r="AU194">
            <v>0.67878705467919997</v>
          </cell>
          <cell r="AV194">
            <v>0.71060911544967698</v>
          </cell>
          <cell r="AW194">
            <v>0.67465415706472498</v>
          </cell>
          <cell r="AX194">
            <v>0.72014924706190897</v>
          </cell>
          <cell r="AY194">
            <v>0.74722970955450296</v>
          </cell>
          <cell r="AZ194">
            <v>0.72651437554710296</v>
          </cell>
          <cell r="BA194">
            <v>0.72957857955330097</v>
          </cell>
          <cell r="BB194">
            <v>0.71783374405686895</v>
          </cell>
          <cell r="BC194">
            <v>0.67988293453327997</v>
          </cell>
          <cell r="BD194">
            <v>0.71782015864020499</v>
          </cell>
          <cell r="BE194">
            <v>0.67194681596445605</v>
          </cell>
          <cell r="BF194">
            <v>0.71547580630277796</v>
          </cell>
          <cell r="BG194">
            <v>0.73992152990695403</v>
          </cell>
          <cell r="BH194">
            <v>0.73509623754627995</v>
          </cell>
          <cell r="BI194">
            <v>0.74278871262021195</v>
          </cell>
          <cell r="BJ194">
            <v>0.71728598452040304</v>
          </cell>
          <cell r="BK194">
            <v>0.67351044141073402</v>
          </cell>
          <cell r="BL194">
            <v>0</v>
          </cell>
          <cell r="BM194">
            <v>0</v>
          </cell>
          <cell r="BN194">
            <v>0</v>
          </cell>
          <cell r="BO194">
            <v>0</v>
          </cell>
          <cell r="BP194">
            <v>0</v>
          </cell>
          <cell r="BQ194">
            <v>0</v>
          </cell>
          <cell r="BR194">
            <v>0</v>
          </cell>
          <cell r="BS194">
            <v>0</v>
          </cell>
        </row>
        <row r="195">
          <cell r="H195">
            <v>0.71649597666140596</v>
          </cell>
          <cell r="I195">
            <v>0.69876224416583399</v>
          </cell>
          <cell r="J195">
            <v>0.73060267009523805</v>
          </cell>
          <cell r="K195">
            <v>0.75418143620121003</v>
          </cell>
          <cell r="L195">
            <v>0.750014394987216</v>
          </cell>
          <cell r="M195">
            <v>0.74846384930805598</v>
          </cell>
          <cell r="N195">
            <v>0.72688491513338804</v>
          </cell>
          <cell r="O195">
            <v>0.70170381448611996</v>
          </cell>
          <cell r="P195">
            <v>0.71445436667623896</v>
          </cell>
          <cell r="Q195">
            <v>0.70141566088762597</v>
          </cell>
          <cell r="R195">
            <v>0.73197729496985098</v>
          </cell>
          <cell r="S195">
            <v>0.746931433465581</v>
          </cell>
          <cell r="T195">
            <v>0.72818205471767805</v>
          </cell>
          <cell r="U195">
            <v>0.74072661737786005</v>
          </cell>
          <cell r="V195">
            <v>0.73336521852665704</v>
          </cell>
          <cell r="W195">
            <v>0.70103531679655695</v>
          </cell>
          <cell r="X195">
            <v>0.71460428301670398</v>
          </cell>
          <cell r="Y195">
            <v>0.69928401663233897</v>
          </cell>
          <cell r="Z195">
            <v>0.72412510193399704</v>
          </cell>
          <cell r="AA195">
            <v>0.74183799352094904</v>
          </cell>
          <cell r="AB195">
            <v>0.735178071086661</v>
          </cell>
          <cell r="AC195">
            <v>0.74202664268464802</v>
          </cell>
          <cell r="AD195">
            <v>0.72823679006417896</v>
          </cell>
          <cell r="AE195">
            <v>0.699334481070918</v>
          </cell>
          <cell r="AF195">
            <v>0.71554480275915699</v>
          </cell>
          <cell r="AG195">
            <v>0.69537079382307199</v>
          </cell>
          <cell r="AH195">
            <v>0.72881082154624799</v>
          </cell>
          <cell r="AI195">
            <v>0.73613117673334505</v>
          </cell>
          <cell r="AJ195">
            <v>0.71734428854631105</v>
          </cell>
          <cell r="AK195">
            <v>0.73588267368257498</v>
          </cell>
          <cell r="AL195">
            <v>0.72857903545178804</v>
          </cell>
          <cell r="AM195">
            <v>0.69322179986108601</v>
          </cell>
          <cell r="AN195">
            <v>0.72344126966611899</v>
          </cell>
          <cell r="AO195">
            <v>0.68922112371067301</v>
          </cell>
          <cell r="AP195">
            <v>0.73505517743292303</v>
          </cell>
          <cell r="AQ195">
            <v>0.75821051552165397</v>
          </cell>
          <cell r="AR195">
            <v>0.75094890757184896</v>
          </cell>
          <cell r="AS195">
            <v>0.75428274202192802</v>
          </cell>
          <cell r="AT195">
            <v>0.73233346486994599</v>
          </cell>
          <cell r="AU195">
            <v>0.69180302112098402</v>
          </cell>
          <cell r="AV195">
            <v>0.72413940345258898</v>
          </cell>
          <cell r="AW195">
            <v>0.68798981155255001</v>
          </cell>
          <cell r="AX195">
            <v>0.73386372825953305</v>
          </cell>
          <cell r="AY195">
            <v>0.76151148558821602</v>
          </cell>
          <cell r="AZ195">
            <v>0.74179357639562105</v>
          </cell>
          <cell r="BA195">
            <v>0.744239480076622</v>
          </cell>
          <cell r="BB195">
            <v>0.73174216014306703</v>
          </cell>
          <cell r="BC195">
            <v>0.69327413509896796</v>
          </cell>
          <cell r="BD195">
            <v>0.73092674563230497</v>
          </cell>
          <cell r="BE195">
            <v>0.68458985794786897</v>
          </cell>
          <cell r="BF195">
            <v>0.72859097046195898</v>
          </cell>
          <cell r="BG195">
            <v>0.75452407062586302</v>
          </cell>
          <cell r="BH195">
            <v>0.75039677464987897</v>
          </cell>
          <cell r="BI195">
            <v>0.75724151270775997</v>
          </cell>
          <cell r="BJ195">
            <v>0.73031081574297596</v>
          </cell>
          <cell r="BK195">
            <v>0.68608110398514399</v>
          </cell>
          <cell r="BL195">
            <v>0</v>
          </cell>
          <cell r="BM195">
            <v>0</v>
          </cell>
          <cell r="BN195">
            <v>0</v>
          </cell>
          <cell r="BO195">
            <v>0</v>
          </cell>
          <cell r="BP195">
            <v>0</v>
          </cell>
          <cell r="BQ195">
            <v>0</v>
          </cell>
          <cell r="BR195">
            <v>0</v>
          </cell>
          <cell r="BS195">
            <v>0</v>
          </cell>
        </row>
        <row r="196">
          <cell r="H196">
            <v>0.737042876039671</v>
          </cell>
          <cell r="I196">
            <v>0.71930989322847705</v>
          </cell>
          <cell r="J196">
            <v>0.75131580955697796</v>
          </cell>
          <cell r="K196">
            <v>0.77585879959860304</v>
          </cell>
          <cell r="L196">
            <v>0.77242864444024795</v>
          </cell>
          <cell r="M196">
            <v>0.77035311355307101</v>
          </cell>
          <cell r="N196">
            <v>0.747487269462214</v>
          </cell>
          <cell r="O196">
            <v>0.72232802922723804</v>
          </cell>
          <cell r="P196">
            <v>0.73497323939981696</v>
          </cell>
          <cell r="Q196">
            <v>0.72217632051487002</v>
          </cell>
          <cell r="R196">
            <v>0.75288299618103904</v>
          </cell>
          <cell r="S196">
            <v>0.76928272470312897</v>
          </cell>
          <cell r="T196">
            <v>0.75186400358640404</v>
          </cell>
          <cell r="U196">
            <v>0.76330626442380001</v>
          </cell>
          <cell r="V196">
            <v>0.75417741501922697</v>
          </cell>
          <cell r="W196">
            <v>0.72174750346112804</v>
          </cell>
          <cell r="X196">
            <v>0.73560563597627204</v>
          </cell>
          <cell r="Y196">
            <v>0.72057416006786601</v>
          </cell>
          <cell r="Z196">
            <v>0.74549494543558603</v>
          </cell>
          <cell r="AA196">
            <v>0.76438909091123097</v>
          </cell>
          <cell r="AB196">
            <v>0.75842250178377002</v>
          </cell>
          <cell r="AC196">
            <v>0.76446837336576501</v>
          </cell>
          <cell r="AD196">
            <v>0.74940145544104197</v>
          </cell>
          <cell r="AE196">
            <v>0.72051821535578797</v>
          </cell>
          <cell r="AF196">
            <v>0.73599336662677395</v>
          </cell>
          <cell r="AG196">
            <v>0.71622716349718696</v>
          </cell>
          <cell r="AH196">
            <v>0.75079355221675403</v>
          </cell>
          <cell r="AI196">
            <v>0.75924511663841598</v>
          </cell>
          <cell r="AJ196">
            <v>0.74169386676151905</v>
          </cell>
          <cell r="AK196">
            <v>0.75903388410103501</v>
          </cell>
          <cell r="AL196">
            <v>0.75025053026238797</v>
          </cell>
          <cell r="AM196">
            <v>0.71440545016207901</v>
          </cell>
          <cell r="AN196">
            <v>0.743636408028852</v>
          </cell>
          <cell r="AO196">
            <v>0.709396754713289</v>
          </cell>
          <cell r="AP196">
            <v>0.75550606329140801</v>
          </cell>
          <cell r="AQ196">
            <v>0.77990660297883396</v>
          </cell>
          <cell r="AR196">
            <v>0.77342623864897997</v>
          </cell>
          <cell r="AS196">
            <v>0.77597849888568005</v>
          </cell>
          <cell r="AT196">
            <v>0.75266918745851896</v>
          </cell>
          <cell r="AU196">
            <v>0.71183874718807105</v>
          </cell>
          <cell r="AV196">
            <v>0.74500984169857098</v>
          </cell>
          <cell r="AW196">
            <v>0.70846179042954005</v>
          </cell>
          <cell r="AX196">
            <v>0.75469475787252505</v>
          </cell>
          <cell r="AY196">
            <v>0.78315776375058699</v>
          </cell>
          <cell r="AZ196">
            <v>0.76488075620127605</v>
          </cell>
          <cell r="BA196">
            <v>0.76649902191790698</v>
          </cell>
          <cell r="BB196">
            <v>0.75289147053810601</v>
          </cell>
          <cell r="BC196">
            <v>0.71388948725700496</v>
          </cell>
          <cell r="BD196">
            <v>0.75114420293167605</v>
          </cell>
          <cell r="BE196">
            <v>0.70402885644637803</v>
          </cell>
          <cell r="BF196">
            <v>0.74861327103562503</v>
          </cell>
          <cell r="BG196">
            <v>0.77663329738367903</v>
          </cell>
          <cell r="BH196">
            <v>0.77347151440194895</v>
          </cell>
          <cell r="BI196">
            <v>0.77916721390640098</v>
          </cell>
          <cell r="BJ196">
            <v>0.75086029300399604</v>
          </cell>
          <cell r="BK196">
            <v>0.70544070621585897</v>
          </cell>
          <cell r="BL196">
            <v>0</v>
          </cell>
          <cell r="BM196">
            <v>0</v>
          </cell>
          <cell r="BN196">
            <v>0</v>
          </cell>
          <cell r="BO196">
            <v>0</v>
          </cell>
          <cell r="BP196">
            <v>0</v>
          </cell>
          <cell r="BQ196">
            <v>0</v>
          </cell>
          <cell r="BR196">
            <v>0</v>
          </cell>
          <cell r="BS196">
            <v>0</v>
          </cell>
        </row>
        <row r="197">
          <cell r="H197">
            <v>0.76399347804593798</v>
          </cell>
          <cell r="I197">
            <v>0.74615081845207598</v>
          </cell>
          <cell r="J197">
            <v>0.77795758340005405</v>
          </cell>
          <cell r="K197">
            <v>0.80352250958538596</v>
          </cell>
          <cell r="L197">
            <v>0.80083172240608202</v>
          </cell>
          <cell r="M197">
            <v>0.79821000568598699</v>
          </cell>
          <cell r="N197">
            <v>0.77471432447089905</v>
          </cell>
          <cell r="O197">
            <v>0.74921536995815496</v>
          </cell>
          <cell r="P197">
            <v>0.76188461528024798</v>
          </cell>
          <cell r="Q197">
            <v>0.74925243660762897</v>
          </cell>
          <cell r="R197">
            <v>0.77993195958001804</v>
          </cell>
          <cell r="S197">
            <v>0.797770953891622</v>
          </cell>
          <cell r="T197">
            <v>0.78192217005061904</v>
          </cell>
          <cell r="U197">
            <v>0.79212561216873401</v>
          </cell>
          <cell r="V197">
            <v>0.78100346662019704</v>
          </cell>
          <cell r="W197">
            <v>0.74871427918682099</v>
          </cell>
          <cell r="X197">
            <v>0.76316323608213199</v>
          </cell>
          <cell r="Y197">
            <v>0.74830047651889398</v>
          </cell>
          <cell r="Z197">
            <v>0.773293643372712</v>
          </cell>
          <cell r="AA197">
            <v>0.79323526889000795</v>
          </cell>
          <cell r="AB197">
            <v>0.787974908705114</v>
          </cell>
          <cell r="AC197">
            <v>0.79316593968804305</v>
          </cell>
          <cell r="AD197">
            <v>0.77656758529272996</v>
          </cell>
          <cell r="AE197">
            <v>0.74813021446806205</v>
          </cell>
          <cell r="AF197">
            <v>0.76282760549035999</v>
          </cell>
          <cell r="AG197">
            <v>0.74350334213761804</v>
          </cell>
          <cell r="AH197">
            <v>0.77898518739564604</v>
          </cell>
          <cell r="AI197">
            <v>0.788785796235005</v>
          </cell>
          <cell r="AJ197">
            <v>0.77262367876592297</v>
          </cell>
          <cell r="AK197">
            <v>0.78855397758717005</v>
          </cell>
          <cell r="AL197">
            <v>0.77807560892226302</v>
          </cell>
          <cell r="AM197">
            <v>0.74197076687240104</v>
          </cell>
          <cell r="AN197">
            <v>0.77014174358253495</v>
          </cell>
          <cell r="AO197">
            <v>0.73563182459330601</v>
          </cell>
          <cell r="AP197">
            <v>0.78205120007256002</v>
          </cell>
          <cell r="AQ197">
            <v>0.80748784619799696</v>
          </cell>
          <cell r="AR197">
            <v>0.80185641711487698</v>
          </cell>
          <cell r="AS197">
            <v>0.80358913528799103</v>
          </cell>
          <cell r="AT197">
            <v>0.77870597260618302</v>
          </cell>
          <cell r="AU197">
            <v>0.73799739234922901</v>
          </cell>
          <cell r="AV197">
            <v>0.77240832329935205</v>
          </cell>
          <cell r="AW197">
            <v>0.73531329306255</v>
          </cell>
          <cell r="AX197">
            <v>0.78132452176777001</v>
          </cell>
          <cell r="AY197">
            <v>0.81073222883427498</v>
          </cell>
          <cell r="AZ197">
            <v>0.79410605301010995</v>
          </cell>
          <cell r="BA197">
            <v>0.79486148591582795</v>
          </cell>
          <cell r="BB197">
            <v>0.77998148241330101</v>
          </cell>
          <cell r="BC197">
            <v>0.74082680366916198</v>
          </cell>
          <cell r="BD197">
            <v>0.77768677299716504</v>
          </cell>
          <cell r="BE197">
            <v>0.72957764398140901</v>
          </cell>
          <cell r="BF197">
            <v>0.77482323942248799</v>
          </cell>
          <cell r="BG197">
            <v>0.80474840286246696</v>
          </cell>
          <cell r="BH197">
            <v>0.80259745680594596</v>
          </cell>
          <cell r="BI197">
            <v>0.80703348077265702</v>
          </cell>
          <cell r="BJ197">
            <v>0.777299449213668</v>
          </cell>
          <cell r="BK197">
            <v>0.73081281049297597</v>
          </cell>
          <cell r="BL197">
            <v>0</v>
          </cell>
          <cell r="BM197">
            <v>0</v>
          </cell>
          <cell r="BN197">
            <v>0</v>
          </cell>
          <cell r="BO197">
            <v>0</v>
          </cell>
          <cell r="BP197">
            <v>0</v>
          </cell>
          <cell r="BQ197">
            <v>0</v>
          </cell>
          <cell r="BR197">
            <v>0</v>
          </cell>
          <cell r="BS197">
            <v>0</v>
          </cell>
        </row>
        <row r="198">
          <cell r="H198">
            <v>0.78075781914176301</v>
          </cell>
          <cell r="I198">
            <v>0.76279853279883103</v>
          </cell>
          <cell r="J198">
            <v>0.79430067056071096</v>
          </cell>
          <cell r="K198">
            <v>0.82033170773659103</v>
          </cell>
          <cell r="L198">
            <v>0.81804375710752697</v>
          </cell>
          <cell r="M198">
            <v>0.81514899454533996</v>
          </cell>
          <cell r="N198">
            <v>0.79135210238841802</v>
          </cell>
          <cell r="O198">
            <v>0.76585931285478004</v>
          </cell>
          <cell r="P198">
            <v>0.77862337055578901</v>
          </cell>
          <cell r="Q198">
            <v>0.76598526462749505</v>
          </cell>
          <cell r="R198">
            <v>0.79670391753946901</v>
          </cell>
          <cell r="S198">
            <v>0.81509749505104701</v>
          </cell>
          <cell r="T198">
            <v>0.80014369037218103</v>
          </cell>
          <cell r="U198">
            <v>0.80965924796503896</v>
          </cell>
          <cell r="V198">
            <v>0.79774466410070599</v>
          </cell>
          <cell r="W198">
            <v>0.76539529048944899</v>
          </cell>
          <cell r="X198">
            <v>0.78031863057554995</v>
          </cell>
          <cell r="Y198">
            <v>0.765449160530983</v>
          </cell>
          <cell r="Z198">
            <v>0.79047663490513398</v>
          </cell>
          <cell r="AA198">
            <v>0.81080071636429496</v>
          </cell>
          <cell r="AB198">
            <v>0.80592904504386098</v>
          </cell>
          <cell r="AC198">
            <v>0.81066448803629798</v>
          </cell>
          <cell r="AD198">
            <v>0.79342350203252099</v>
          </cell>
          <cell r="AE198">
            <v>0.76522727385795397</v>
          </cell>
          <cell r="AF198">
            <v>0.779523551727899</v>
          </cell>
          <cell r="AG198">
            <v>0.76045326826940196</v>
          </cell>
          <cell r="AH198">
            <v>0.79618377543358698</v>
          </cell>
          <cell r="AI198">
            <v>0.80678128034093299</v>
          </cell>
          <cell r="AJ198">
            <v>0.79139265829784899</v>
          </cell>
          <cell r="AK198">
            <v>0.80652696613486896</v>
          </cell>
          <cell r="AL198">
            <v>0.79508938846872401</v>
          </cell>
          <cell r="AM198">
            <v>0.75900476312707998</v>
          </cell>
          <cell r="AN198">
            <v>0.78663766612501196</v>
          </cell>
          <cell r="AO198">
            <v>0.751842393117647</v>
          </cell>
          <cell r="AP198">
            <v>0.79824344619010801</v>
          </cell>
          <cell r="AQ198">
            <v>0.824229606918368</v>
          </cell>
          <cell r="AR198">
            <v>0.81906670444169205</v>
          </cell>
          <cell r="AS198">
            <v>0.82038335615948499</v>
          </cell>
          <cell r="AT198">
            <v>0.79461859675435398</v>
          </cell>
          <cell r="AU198">
            <v>0.75421312912088401</v>
          </cell>
          <cell r="AV198">
            <v>0.78946081114098299</v>
          </cell>
          <cell r="AW198">
            <v>0.75202013102921506</v>
          </cell>
          <cell r="AX198">
            <v>0.79763576187672502</v>
          </cell>
          <cell r="AY198">
            <v>0.82753182186071195</v>
          </cell>
          <cell r="AZ198">
            <v>0.81181263286259897</v>
          </cell>
          <cell r="BA198">
            <v>0.81213751472535201</v>
          </cell>
          <cell r="BB198">
            <v>0.79654131876184198</v>
          </cell>
          <cell r="BC198">
            <v>0.75758939261925395</v>
          </cell>
          <cell r="BD198">
            <v>0.79420712303234398</v>
          </cell>
          <cell r="BE198">
            <v>0.74550459336713704</v>
          </cell>
          <cell r="BF198">
            <v>0.79103309277493405</v>
          </cell>
          <cell r="BG198">
            <v>0.82181963588217199</v>
          </cell>
          <cell r="BH198">
            <v>0.82020523229508902</v>
          </cell>
          <cell r="BI198">
            <v>0.82396139698330395</v>
          </cell>
          <cell r="BJ198">
            <v>0.79340987697443999</v>
          </cell>
          <cell r="BK198">
            <v>0.74655386309372396</v>
          </cell>
          <cell r="BL198">
            <v>0</v>
          </cell>
          <cell r="BM198">
            <v>0</v>
          </cell>
          <cell r="BN198">
            <v>0</v>
          </cell>
          <cell r="BO198">
            <v>0</v>
          </cell>
          <cell r="BP198">
            <v>0</v>
          </cell>
          <cell r="BQ198">
            <v>0</v>
          </cell>
          <cell r="BR198">
            <v>0</v>
          </cell>
          <cell r="BS198">
            <v>0</v>
          </cell>
        </row>
        <row r="199">
          <cell r="H199">
            <v>0.81584639825112304</v>
          </cell>
          <cell r="I199">
            <v>0.79736936216690801</v>
          </cell>
          <cell r="J199">
            <v>0.82804921511450802</v>
          </cell>
          <cell r="K199">
            <v>0.85446746288516096</v>
          </cell>
          <cell r="L199">
            <v>0.85289761501613304</v>
          </cell>
          <cell r="M199">
            <v>0.84957758884742895</v>
          </cell>
          <cell r="N199">
            <v>0.82537070924436595</v>
          </cell>
          <cell r="O199">
            <v>0.80043112092353597</v>
          </cell>
          <cell r="P199">
            <v>0.81363399198045505</v>
          </cell>
          <cell r="Q199">
            <v>0.80067230601453798</v>
          </cell>
          <cell r="R199">
            <v>0.83097254752626803</v>
          </cell>
          <cell r="S199">
            <v>0.85032111306835201</v>
          </cell>
          <cell r="T199">
            <v>0.83706359577898404</v>
          </cell>
          <cell r="U199">
            <v>0.84531810469658197</v>
          </cell>
          <cell r="V199">
            <v>0.83214818975174498</v>
          </cell>
          <cell r="W199">
            <v>0.80003677177477905</v>
          </cell>
          <cell r="X199">
            <v>0.81623824396768496</v>
          </cell>
          <cell r="Y199">
            <v>0.80109784034653497</v>
          </cell>
          <cell r="Z199">
            <v>0.82567007360898004</v>
          </cell>
          <cell r="AA199">
            <v>0.84656868830499998</v>
          </cell>
          <cell r="AB199">
            <v>0.84238048844498703</v>
          </cell>
          <cell r="AC199">
            <v>0.84629773822756804</v>
          </cell>
          <cell r="AD199">
            <v>0.82821863404623197</v>
          </cell>
          <cell r="AE199">
            <v>0.800758369577108</v>
          </cell>
          <cell r="AF199">
            <v>0.81446740097586401</v>
          </cell>
          <cell r="AG199">
            <v>0.79567173370088695</v>
          </cell>
          <cell r="AH199">
            <v>0.83131376997596795</v>
          </cell>
          <cell r="AI199">
            <v>0.84336236417867305</v>
          </cell>
          <cell r="AJ199">
            <v>0.82944189833446602</v>
          </cell>
          <cell r="AK199">
            <v>0.84309905820544895</v>
          </cell>
          <cell r="AL199">
            <v>0.829990717032148</v>
          </cell>
          <cell r="AM199">
            <v>0.79433536355575896</v>
          </cell>
          <cell r="AN199">
            <v>0.82116712511439605</v>
          </cell>
          <cell r="AO199">
            <v>0.78557919675035404</v>
          </cell>
          <cell r="AP199">
            <v>0.83126565971228294</v>
          </cell>
          <cell r="AQ199">
            <v>0.85817356369806697</v>
          </cell>
          <cell r="AR199">
            <v>0.85386196049982899</v>
          </cell>
          <cell r="AS199">
            <v>0.85447027966080202</v>
          </cell>
          <cell r="AT199">
            <v>0.82746706985347396</v>
          </cell>
          <cell r="AU199">
            <v>0.78792480029771905</v>
          </cell>
          <cell r="AV199">
            <v>0.82515635079557303</v>
          </cell>
          <cell r="AW199">
            <v>0.786819532219727</v>
          </cell>
          <cell r="AX199">
            <v>0.83121323830563798</v>
          </cell>
          <cell r="AY199">
            <v>0.86168435193161397</v>
          </cell>
          <cell r="AZ199">
            <v>0.84766949419494597</v>
          </cell>
          <cell r="BA199">
            <v>0.84734964392144496</v>
          </cell>
          <cell r="BB199">
            <v>0.83049838822310695</v>
          </cell>
          <cell r="BC199">
            <v>0.79254920653612704</v>
          </cell>
          <cell r="BD199">
            <v>0.82878476115454003</v>
          </cell>
          <cell r="BE199">
            <v>0.77877816862252802</v>
          </cell>
          <cell r="BF199">
            <v>0.82430723498231295</v>
          </cell>
          <cell r="BG199">
            <v>0.85644335425282603</v>
          </cell>
          <cell r="BH199">
            <v>0.85576245546401797</v>
          </cell>
          <cell r="BI199">
            <v>0.85827974387850903</v>
          </cell>
          <cell r="BJ199">
            <v>0.82626879102455997</v>
          </cell>
          <cell r="BK199">
            <v>0.779345671189557</v>
          </cell>
          <cell r="BL199">
            <v>0</v>
          </cell>
          <cell r="BM199">
            <v>0</v>
          </cell>
          <cell r="BN199">
            <v>0</v>
          </cell>
          <cell r="BO199">
            <v>0</v>
          </cell>
          <cell r="BP199">
            <v>0</v>
          </cell>
          <cell r="BQ199">
            <v>0</v>
          </cell>
          <cell r="BR199">
            <v>0</v>
          </cell>
          <cell r="BS199">
            <v>0</v>
          </cell>
        </row>
        <row r="200">
          <cell r="H200">
            <v>0.85272219352247602</v>
          </cell>
          <cell r="I200">
            <v>0.83335252487495604</v>
          </cell>
          <cell r="J200">
            <v>0.862689566369368</v>
          </cell>
          <cell r="K200">
            <v>0.88917739149386998</v>
          </cell>
          <cell r="L200">
            <v>0.88824891798284999</v>
          </cell>
          <cell r="M200">
            <v>0.88463100855945498</v>
          </cell>
          <cell r="N200">
            <v>0.860243583777902</v>
          </cell>
          <cell r="O200">
            <v>0.83654780871294399</v>
          </cell>
          <cell r="P200">
            <v>0.85044821784308899</v>
          </cell>
          <cell r="Q200">
            <v>0.83676296200465505</v>
          </cell>
          <cell r="R200">
            <v>0.86607436364198598</v>
          </cell>
          <cell r="S200">
            <v>0.88617694842352401</v>
          </cell>
          <cell r="T200">
            <v>0.87452799604596199</v>
          </cell>
          <cell r="U200">
            <v>0.88162620003263503</v>
          </cell>
          <cell r="V200">
            <v>0.86740106870504297</v>
          </cell>
          <cell r="W200">
            <v>0.83611440639312795</v>
          </cell>
          <cell r="X200">
            <v>0.85399551341101299</v>
          </cell>
          <cell r="Y200">
            <v>0.83833341312681797</v>
          </cell>
          <cell r="Z200">
            <v>0.86181481792597303</v>
          </cell>
          <cell r="AA200">
            <v>0.88305414202252897</v>
          </cell>
          <cell r="AB200">
            <v>0.87944119149330902</v>
          </cell>
          <cell r="AC200">
            <v>0.88264491270996204</v>
          </cell>
          <cell r="AD200">
            <v>0.86402976678593102</v>
          </cell>
          <cell r="AE200">
            <v>0.83786150130272796</v>
          </cell>
          <cell r="AF200">
            <v>0.85118921219281496</v>
          </cell>
          <cell r="AG200">
            <v>0.83235194259913103</v>
          </cell>
          <cell r="AH200">
            <v>0.86728744360009802</v>
          </cell>
          <cell r="AI200">
            <v>0.88061257941760496</v>
          </cell>
          <cell r="AJ200">
            <v>0.86805632613760597</v>
          </cell>
          <cell r="AK200">
            <v>0.88036568536438098</v>
          </cell>
          <cell r="AL200">
            <v>0.86603214902390302</v>
          </cell>
          <cell r="AM200">
            <v>0.831204244974863</v>
          </cell>
          <cell r="AN200">
            <v>0.85746413960043699</v>
          </cell>
          <cell r="AO200">
            <v>0.82077661413429104</v>
          </cell>
          <cell r="AP200">
            <v>0.86502104588012696</v>
          </cell>
          <cell r="AQ200">
            <v>0.89264141038469402</v>
          </cell>
          <cell r="AR200">
            <v>0.88908361830439997</v>
          </cell>
          <cell r="AS200">
            <v>0.88910055199889404</v>
          </cell>
          <cell r="AT200">
            <v>0.86131187831159095</v>
          </cell>
          <cell r="AU200">
            <v>0.82313877519578704</v>
          </cell>
          <cell r="AV200">
            <v>0.86267985157274096</v>
          </cell>
          <cell r="AW200">
            <v>0.82316755138070696</v>
          </cell>
          <cell r="AX200">
            <v>0.86577717598976001</v>
          </cell>
          <cell r="AY200">
            <v>0.89643285392861305</v>
          </cell>
          <cell r="AZ200">
            <v>0.884035304056769</v>
          </cell>
          <cell r="BA200">
            <v>0.88322979635710497</v>
          </cell>
          <cell r="BB200">
            <v>0.865437233023862</v>
          </cell>
          <cell r="BC200">
            <v>0.82906840505856605</v>
          </cell>
          <cell r="BD200">
            <v>0.86512937955563396</v>
          </cell>
          <cell r="BE200">
            <v>0.81357645350993701</v>
          </cell>
          <cell r="BF200">
            <v>0.85838079815621804</v>
          </cell>
          <cell r="BG200">
            <v>0.89159029997106998</v>
          </cell>
          <cell r="BH200">
            <v>0.891712442277238</v>
          </cell>
          <cell r="BI200">
            <v>0.89308597340149098</v>
          </cell>
          <cell r="BJ200">
            <v>0.85986126543869601</v>
          </cell>
          <cell r="BK200">
            <v>0.81358616657874605</v>
          </cell>
          <cell r="BL200">
            <v>0</v>
          </cell>
          <cell r="BM200">
            <v>0</v>
          </cell>
          <cell r="BN200">
            <v>0</v>
          </cell>
          <cell r="BO200">
            <v>0</v>
          </cell>
          <cell r="BP200">
            <v>0</v>
          </cell>
          <cell r="BQ200">
            <v>0</v>
          </cell>
          <cell r="BR200">
            <v>0</v>
          </cell>
          <cell r="BS200">
            <v>0</v>
          </cell>
        </row>
        <row r="205">
          <cell r="H205">
            <v>0.127912224085344</v>
          </cell>
          <cell r="I205">
            <v>9.7879661861003803E-2</v>
          </cell>
          <cell r="J205">
            <v>7.7225952541148196E-2</v>
          </cell>
          <cell r="K205">
            <v>7.5167478518155501E-2</v>
          </cell>
          <cell r="L205">
            <v>8.3792494608844206E-2</v>
          </cell>
          <cell r="M205">
            <v>7.9972158763936804E-2</v>
          </cell>
          <cell r="N205">
            <v>8.2864019001008593E-2</v>
          </cell>
          <cell r="O205">
            <v>0.102355118300334</v>
          </cell>
          <cell r="P205">
            <v>0.123315406466925</v>
          </cell>
          <cell r="Q205">
            <v>0.10213922972302</v>
          </cell>
          <cell r="R205">
            <v>8.3734405765067701E-2</v>
          </cell>
          <cell r="S205">
            <v>7.9940852099133694E-2</v>
          </cell>
          <cell r="T205">
            <v>8.3029038064089594E-2</v>
          </cell>
          <cell r="U205">
            <v>7.6835109382317607E-2</v>
          </cell>
          <cell r="V205">
            <v>7.9568955616898696E-2</v>
          </cell>
          <cell r="W205">
            <v>9.83373171347246E-2</v>
          </cell>
          <cell r="X205">
            <v>0.12581806678051599</v>
          </cell>
          <cell r="Y205">
            <v>0.10789829903743001</v>
          </cell>
          <cell r="Z205">
            <v>8.9910742158207199E-2</v>
          </cell>
          <cell r="AA205">
            <v>8.6508879932142096E-2</v>
          </cell>
          <cell r="AB205">
            <v>8.8479350306465795E-2</v>
          </cell>
          <cell r="AC205">
            <v>7.6549020106152693E-2</v>
          </cell>
          <cell r="AD205">
            <v>7.6128097032556796E-2</v>
          </cell>
          <cell r="AE205">
            <v>9.4236069267290307E-2</v>
          </cell>
          <cell r="AF205">
            <v>0.130814459198281</v>
          </cell>
          <cell r="AG205">
            <v>9.8762088639726894E-2</v>
          </cell>
          <cell r="AH205">
            <v>8.1202652513627099E-2</v>
          </cell>
          <cell r="AI205">
            <v>8.2787845591837703E-2</v>
          </cell>
          <cell r="AJ205">
            <v>9.6411417487603998E-2</v>
          </cell>
          <cell r="AK205">
            <v>8.7519938703144701E-2</v>
          </cell>
          <cell r="AL205">
            <v>8.7516401688626205E-2</v>
          </cell>
          <cell r="AM205">
            <v>0.105019951766697</v>
          </cell>
          <cell r="AN205">
            <v>0.112975604517752</v>
          </cell>
          <cell r="AO205">
            <v>9.63180132308534E-2</v>
          </cell>
          <cell r="AP205">
            <v>8.4264107233517294E-2</v>
          </cell>
          <cell r="AQ205">
            <v>8.4178736222037504E-2</v>
          </cell>
          <cell r="AR205">
            <v>8.9087388582855004E-2</v>
          </cell>
          <cell r="AS205">
            <v>8.0875595281757001E-2</v>
          </cell>
          <cell r="AT205">
            <v>8.1317243615260507E-2</v>
          </cell>
          <cell r="AU205">
            <v>9.5190103018727198E-2</v>
          </cell>
          <cell r="AV205">
            <v>0.123589343440991</v>
          </cell>
          <cell r="AW205">
            <v>9.7703049798805605E-2</v>
          </cell>
          <cell r="AX205">
            <v>8.2265191400808596E-2</v>
          </cell>
          <cell r="AY205">
            <v>8.4509975649710703E-2</v>
          </cell>
          <cell r="AZ205">
            <v>9.7069215829824404E-2</v>
          </cell>
          <cell r="BA205">
            <v>8.5660343044378098E-2</v>
          </cell>
          <cell r="BB205">
            <v>8.3471528805103196E-2</v>
          </cell>
          <cell r="BC205">
            <v>9.8565286811753902E-2</v>
          </cell>
          <cell r="BD205">
            <v>0.136966279167794</v>
          </cell>
          <cell r="BE205">
            <v>0.10133080131805799</v>
          </cell>
          <cell r="BF205">
            <v>8.2665622124102098E-2</v>
          </cell>
          <cell r="BG205">
            <v>8.5938287583013806E-2</v>
          </cell>
          <cell r="BH205">
            <v>0.102225528574654</v>
          </cell>
          <cell r="BI205">
            <v>8.7819410585945598E-2</v>
          </cell>
          <cell r="BJ205">
            <v>8.5012658554932799E-2</v>
          </cell>
          <cell r="BK205">
            <v>0.103674092409892</v>
          </cell>
          <cell r="BL205">
            <v>0.129626215988079</v>
          </cell>
          <cell r="BM205">
            <v>0.101701425142564</v>
          </cell>
          <cell r="BN205">
            <v>8.1745687438481901E-2</v>
          </cell>
          <cell r="BO205">
            <v>7.9727142550025706E-2</v>
          </cell>
          <cell r="BP205">
            <v>8.7683801776804293E-2</v>
          </cell>
          <cell r="BQ205">
            <v>8.1446775026230794E-2</v>
          </cell>
          <cell r="BR205">
            <v>8.3326075797289303E-2</v>
          </cell>
          <cell r="BS205">
            <v>0.102360362873613</v>
          </cell>
        </row>
        <row r="206">
          <cell r="H206">
            <v>0.228255077986289</v>
          </cell>
          <cell r="I206">
            <v>0.204702560449087</v>
          </cell>
          <cell r="J206">
            <v>0.178675538927696</v>
          </cell>
          <cell r="K206">
            <v>0.14004455006664501</v>
          </cell>
          <cell r="L206">
            <v>0.14828675281234099</v>
          </cell>
          <cell r="M206">
            <v>0.14759734413846001</v>
          </cell>
          <cell r="N206">
            <v>0.183610457002126</v>
          </cell>
          <cell r="O206">
            <v>0.20858897529307499</v>
          </cell>
          <cell r="P206">
            <v>0.22649236831318001</v>
          </cell>
          <cell r="Q206">
            <v>0.20875846478795701</v>
          </cell>
          <cell r="R206">
            <v>0.18025432954993001</v>
          </cell>
          <cell r="S206">
            <v>0.15079062558999801</v>
          </cell>
          <cell r="T206">
            <v>0.15134661205073799</v>
          </cell>
          <cell r="U206">
            <v>0.145063356994026</v>
          </cell>
          <cell r="V206">
            <v>0.17711575047181399</v>
          </cell>
          <cell r="W206">
            <v>0.20258224667637401</v>
          </cell>
          <cell r="X206">
            <v>0.22768121197208299</v>
          </cell>
          <cell r="Y206">
            <v>0.21597740445681499</v>
          </cell>
          <cell r="Z206">
            <v>0.18711349772828001</v>
          </cell>
          <cell r="AA206">
            <v>0.15955884908250201</v>
          </cell>
          <cell r="AB206">
            <v>0.15905828383762699</v>
          </cell>
          <cell r="AC206">
            <v>0.144963406338595</v>
          </cell>
          <cell r="AD206">
            <v>0.17709205601976999</v>
          </cell>
          <cell r="AE206">
            <v>0.20003662693781801</v>
          </cell>
          <cell r="AF206">
            <v>0.231969136509069</v>
          </cell>
          <cell r="AG206">
            <v>0.19823678915234699</v>
          </cell>
          <cell r="AH206">
            <v>0.16984464236966901</v>
          </cell>
          <cell r="AI206">
            <v>0.14897914312021099</v>
          </cell>
          <cell r="AJ206">
            <v>0.16989429811003001</v>
          </cell>
          <cell r="AK206">
            <v>0.15744844967946101</v>
          </cell>
          <cell r="AL206">
            <v>0.17629731878431501</v>
          </cell>
          <cell r="AM206">
            <v>0.20257939048547499</v>
          </cell>
          <cell r="AN206">
            <v>0.21955058885857001</v>
          </cell>
          <cell r="AO206">
            <v>0.20654863517147001</v>
          </cell>
          <cell r="AP206">
            <v>0.18649481725335301</v>
          </cell>
          <cell r="AQ206">
            <v>0.16560302651675801</v>
          </cell>
          <cell r="AR206">
            <v>0.17160548231884001</v>
          </cell>
          <cell r="AS206">
            <v>0.16113282003781401</v>
          </cell>
          <cell r="AT206">
            <v>0.182410518222033</v>
          </cell>
          <cell r="AU206">
            <v>0.200494503855601</v>
          </cell>
          <cell r="AV206">
            <v>0.225681913272161</v>
          </cell>
          <cell r="AW206">
            <v>0.199997146598799</v>
          </cell>
          <cell r="AX206">
            <v>0.18008296274970201</v>
          </cell>
          <cell r="AY206">
            <v>0.158831254360635</v>
          </cell>
          <cell r="AZ206">
            <v>0.17406866327787801</v>
          </cell>
          <cell r="BA206">
            <v>0.15956331764530199</v>
          </cell>
          <cell r="BB206">
            <v>0.18309952359496001</v>
          </cell>
          <cell r="BC206">
            <v>0.205661995626608</v>
          </cell>
          <cell r="BD206">
            <v>0.23486716960686499</v>
          </cell>
          <cell r="BE206">
            <v>0.198711149905858</v>
          </cell>
          <cell r="BF206">
            <v>0.17709229913984001</v>
          </cell>
          <cell r="BG206">
            <v>0.15288983478663701</v>
          </cell>
          <cell r="BH206">
            <v>0.17121496302915601</v>
          </cell>
          <cell r="BI206">
            <v>0.15567348369897499</v>
          </cell>
          <cell r="BJ206">
            <v>0.182682517492219</v>
          </cell>
          <cell r="BK206">
            <v>0.20884092504514601</v>
          </cell>
          <cell r="BL206">
            <v>0.231787010449506</v>
          </cell>
          <cell r="BM206">
            <v>0.20347971594810699</v>
          </cell>
          <cell r="BN206">
            <v>0.18382542986111899</v>
          </cell>
          <cell r="BO206">
            <v>0.16019064072172701</v>
          </cell>
          <cell r="BP206">
            <v>0.15652189964458799</v>
          </cell>
          <cell r="BQ206">
            <v>0.16410174646109599</v>
          </cell>
          <cell r="BR206">
            <v>0.19032037682913899</v>
          </cell>
          <cell r="BS206">
            <v>0.20734928619566201</v>
          </cell>
        </row>
        <row r="207">
          <cell r="H207">
            <v>0.25560652219625701</v>
          </cell>
          <cell r="I207">
            <v>0.238093422505922</v>
          </cell>
          <cell r="J207">
            <v>0.209589553255838</v>
          </cell>
          <cell r="K207">
            <v>0.15901531785496301</v>
          </cell>
          <cell r="L207">
            <v>0.16495818637248899</v>
          </cell>
          <cell r="M207">
            <v>0.16656088983602901</v>
          </cell>
          <cell r="N207">
            <v>0.21446789055805099</v>
          </cell>
          <cell r="O207">
            <v>0.24097329194922701</v>
          </cell>
          <cell r="P207">
            <v>0.25361713105183897</v>
          </cell>
          <cell r="Q207">
            <v>0.23794864525345</v>
          </cell>
          <cell r="R207">
            <v>0.20875702516320299</v>
          </cell>
          <cell r="S207">
            <v>0.16989713233290099</v>
          </cell>
          <cell r="T207">
            <v>0.168895539335295</v>
          </cell>
          <cell r="U207">
            <v>0.164700145167433</v>
          </cell>
          <cell r="V207">
            <v>0.20740574354017499</v>
          </cell>
          <cell r="W207">
            <v>0.233137039243136</v>
          </cell>
          <cell r="X207">
            <v>0.25431635319256002</v>
          </cell>
          <cell r="Y207">
            <v>0.24393104301739199</v>
          </cell>
          <cell r="Z207">
            <v>0.21405679923820201</v>
          </cell>
          <cell r="AA207">
            <v>0.179286901442301</v>
          </cell>
          <cell r="AB207">
            <v>0.177059159627068</v>
          </cell>
          <cell r="AC207">
            <v>0.164448112864544</v>
          </cell>
          <cell r="AD207">
            <v>0.20953920258621</v>
          </cell>
          <cell r="AE207">
            <v>0.23138042861785399</v>
          </cell>
          <cell r="AF207">
            <v>0.25757815672326301</v>
          </cell>
          <cell r="AG207">
            <v>0.223002284735246</v>
          </cell>
          <cell r="AH207">
            <v>0.20076228287067199</v>
          </cell>
          <cell r="AI207">
            <v>0.16767338480796901</v>
          </cell>
          <cell r="AJ207">
            <v>0.188626363044224</v>
          </cell>
          <cell r="AK207">
            <v>0.17682266632801599</v>
          </cell>
          <cell r="AL207">
            <v>0.205735150234646</v>
          </cell>
          <cell r="AM207">
            <v>0.228122348329793</v>
          </cell>
          <cell r="AN207">
            <v>0.24683493528485601</v>
          </cell>
          <cell r="AO207">
            <v>0.2341234986389</v>
          </cell>
          <cell r="AP207">
            <v>0.21550651494270201</v>
          </cell>
          <cell r="AQ207">
            <v>0.18779436516285</v>
          </cell>
          <cell r="AR207">
            <v>0.19276022790813599</v>
          </cell>
          <cell r="AS207">
            <v>0.18356921317279001</v>
          </cell>
          <cell r="AT207">
            <v>0.210004369771744</v>
          </cell>
          <cell r="AU207">
            <v>0.22971075915838601</v>
          </cell>
          <cell r="AV207">
            <v>0.25105884334450601</v>
          </cell>
          <cell r="AW207">
            <v>0.22747329827643001</v>
          </cell>
          <cell r="AX207">
            <v>0.20951332854281701</v>
          </cell>
          <cell r="AY207">
            <v>0.179297066039488</v>
          </cell>
          <cell r="AZ207">
            <v>0.19375868486907699</v>
          </cell>
          <cell r="BA207">
            <v>0.17974325065882699</v>
          </cell>
          <cell r="BB207">
            <v>0.21128998716672101</v>
          </cell>
          <cell r="BC207">
            <v>0.23204298487956099</v>
          </cell>
          <cell r="BD207">
            <v>0.26037763803603797</v>
          </cell>
          <cell r="BE207">
            <v>0.230055736440232</v>
          </cell>
          <cell r="BF207">
            <v>0.20884347047667801</v>
          </cell>
          <cell r="BG207">
            <v>0.173029032365415</v>
          </cell>
          <cell r="BH207">
            <v>0.18881999370183</v>
          </cell>
          <cell r="BI207">
            <v>0.17489564434125199</v>
          </cell>
          <cell r="BJ207">
            <v>0.20974029686373</v>
          </cell>
          <cell r="BK207">
            <v>0.235142065001712</v>
          </cell>
          <cell r="BL207">
            <v>0.25750812261731798</v>
          </cell>
          <cell r="BM207">
            <v>0.229761942151647</v>
          </cell>
          <cell r="BN207">
            <v>0.21381882573048899</v>
          </cell>
          <cell r="BO207">
            <v>0.18406345864415399</v>
          </cell>
          <cell r="BP207">
            <v>0.17444417373278201</v>
          </cell>
          <cell r="BQ207">
            <v>0.18780207357129899</v>
          </cell>
          <cell r="BR207">
            <v>0.22016149956769701</v>
          </cell>
          <cell r="BS207">
            <v>0.23466757084824999</v>
          </cell>
        </row>
        <row r="208">
          <cell r="H208">
            <v>0.28257387016438901</v>
          </cell>
          <cell r="I208">
            <v>0.26741765561016601</v>
          </cell>
          <cell r="J208">
            <v>0.243877498293573</v>
          </cell>
          <cell r="K208">
            <v>0.179954167384722</v>
          </cell>
          <cell r="L208">
            <v>0.18135400059155399</v>
          </cell>
          <cell r="M208">
            <v>0.18774268781207901</v>
          </cell>
          <cell r="N208">
            <v>0.24673374117976199</v>
          </cell>
          <cell r="O208">
            <v>0.26987993575922697</v>
          </cell>
          <cell r="P208">
            <v>0.28029483450093801</v>
          </cell>
          <cell r="Q208">
            <v>0.26424787502781899</v>
          </cell>
          <cell r="R208">
            <v>0.240164513470187</v>
          </cell>
          <cell r="S208">
            <v>0.19011905498831999</v>
          </cell>
          <cell r="T208">
            <v>0.18615434017346999</v>
          </cell>
          <cell r="U208">
            <v>0.185277785910448</v>
          </cell>
          <cell r="V208">
            <v>0.23863331034826901</v>
          </cell>
          <cell r="W208">
            <v>0.26327230721904199</v>
          </cell>
          <cell r="X208">
            <v>0.28096622189952403</v>
          </cell>
          <cell r="Y208">
            <v>0.26952109077474001</v>
          </cell>
          <cell r="Z208">
            <v>0.24247703310927801</v>
          </cell>
          <cell r="AA208">
            <v>0.19958261916870501</v>
          </cell>
          <cell r="AB208">
            <v>0.194762437162219</v>
          </cell>
          <cell r="AC208">
            <v>0.18514360829288501</v>
          </cell>
          <cell r="AD208">
            <v>0.24163776482566801</v>
          </cell>
          <cell r="AE208">
            <v>0.26217498531024902</v>
          </cell>
          <cell r="AF208">
            <v>0.28276740556885399</v>
          </cell>
          <cell r="AG208">
            <v>0.24914213466819901</v>
          </cell>
          <cell r="AH208">
            <v>0.23204518671472499</v>
          </cell>
          <cell r="AI208">
            <v>0.18735297933040401</v>
          </cell>
          <cell r="AJ208">
            <v>0.20704874138933799</v>
          </cell>
          <cell r="AK208">
            <v>0.19614435906820099</v>
          </cell>
          <cell r="AL208">
            <v>0.23325568283596701</v>
          </cell>
          <cell r="AM208">
            <v>0.25798420965358698</v>
          </cell>
          <cell r="AN208">
            <v>0.273815286345158</v>
          </cell>
          <cell r="AO208">
            <v>0.25981288839237399</v>
          </cell>
          <cell r="AP208">
            <v>0.245283549711168</v>
          </cell>
          <cell r="AQ208">
            <v>0.210366164825179</v>
          </cell>
          <cell r="AR208">
            <v>0.213565234105251</v>
          </cell>
          <cell r="AS208">
            <v>0.20552661771832501</v>
          </cell>
          <cell r="AT208">
            <v>0.23943702240867601</v>
          </cell>
          <cell r="AU208">
            <v>0.25782316218933599</v>
          </cell>
          <cell r="AV208">
            <v>0.27648234129173199</v>
          </cell>
          <cell r="AW208">
            <v>0.25784155386490598</v>
          </cell>
          <cell r="AX208">
            <v>0.23957407536646699</v>
          </cell>
          <cell r="AY208">
            <v>0.200438693216486</v>
          </cell>
          <cell r="AZ208">
            <v>0.21312318251793899</v>
          </cell>
          <cell r="BA208">
            <v>0.20132408221652101</v>
          </cell>
          <cell r="BB208">
            <v>0.24366258261427301</v>
          </cell>
          <cell r="BC208">
            <v>0.258768700972212</v>
          </cell>
          <cell r="BD208">
            <v>0.285239179669392</v>
          </cell>
          <cell r="BE208">
            <v>0.25924700901659498</v>
          </cell>
          <cell r="BF208">
            <v>0.23930351098559899</v>
          </cell>
          <cell r="BG208">
            <v>0.19348086185429</v>
          </cell>
          <cell r="BH208">
            <v>0.20613443806165699</v>
          </cell>
          <cell r="BI208">
            <v>0.195487229073498</v>
          </cell>
          <cell r="BJ208">
            <v>0.24191412000360199</v>
          </cell>
          <cell r="BK208">
            <v>0.25976398461490502</v>
          </cell>
          <cell r="BL208">
            <v>0.28262414933242502</v>
          </cell>
          <cell r="BM208">
            <v>0.253538652803451</v>
          </cell>
          <cell r="BN208">
            <v>0.24463588745689399</v>
          </cell>
          <cell r="BO208">
            <v>0.20842470796058399</v>
          </cell>
          <cell r="BP208">
            <v>0.192375136153321</v>
          </cell>
          <cell r="BQ208">
            <v>0.21246609155478699</v>
          </cell>
          <cell r="BR208">
            <v>0.25138136203894701</v>
          </cell>
          <cell r="BS208">
            <v>0.25989390376833799</v>
          </cell>
        </row>
        <row r="209">
          <cell r="H209">
            <v>0.30815788281936701</v>
          </cell>
          <cell r="I209">
            <v>0.293200901667998</v>
          </cell>
          <cell r="J209">
            <v>0.27615568749965003</v>
          </cell>
          <cell r="K209">
            <v>0.202359875237969</v>
          </cell>
          <cell r="L209">
            <v>0.19720645199477299</v>
          </cell>
          <cell r="M209">
            <v>0.20929713531285099</v>
          </cell>
          <cell r="N209">
            <v>0.27771440752921001</v>
          </cell>
          <cell r="O209">
            <v>0.29574955370510098</v>
          </cell>
          <cell r="P209">
            <v>0.30613600725749401</v>
          </cell>
          <cell r="Q209">
            <v>0.28887878409054901</v>
          </cell>
          <cell r="R209">
            <v>0.26908901474576602</v>
          </cell>
          <cell r="S209">
            <v>0.211472728831191</v>
          </cell>
          <cell r="T209">
            <v>0.20284117852803299</v>
          </cell>
          <cell r="U209">
            <v>0.20694076651112001</v>
          </cell>
          <cell r="V209">
            <v>0.27030119202456299</v>
          </cell>
          <cell r="W209">
            <v>0.28996032499945001</v>
          </cell>
          <cell r="X209">
            <v>0.30651730066003602</v>
          </cell>
          <cell r="Y209">
            <v>0.294786490645634</v>
          </cell>
          <cell r="Z209">
            <v>0.26860609962941301</v>
          </cell>
          <cell r="AA209">
            <v>0.22016050185505101</v>
          </cell>
          <cell r="AB209">
            <v>0.21187902210603601</v>
          </cell>
          <cell r="AC209">
            <v>0.207440854306255</v>
          </cell>
          <cell r="AD209">
            <v>0.27487131071542598</v>
          </cell>
          <cell r="AE209">
            <v>0.28893340511358201</v>
          </cell>
          <cell r="AF209">
            <v>0.30758128595130702</v>
          </cell>
          <cell r="AG209">
            <v>0.280186949335681</v>
          </cell>
          <cell r="AH209">
            <v>0.25998002505683399</v>
          </cell>
          <cell r="AI209">
            <v>0.20726278589310701</v>
          </cell>
          <cell r="AJ209">
            <v>0.22486059589962301</v>
          </cell>
          <cell r="AK209">
            <v>0.216286502550601</v>
          </cell>
          <cell r="AL209">
            <v>0.26202283125096898</v>
          </cell>
          <cell r="AM209">
            <v>0.28458325751774799</v>
          </cell>
          <cell r="AN209">
            <v>0.29978298928696101</v>
          </cell>
          <cell r="AO209">
            <v>0.28843680019374102</v>
          </cell>
          <cell r="AP209">
            <v>0.27186302993224398</v>
          </cell>
          <cell r="AQ209">
            <v>0.23257855611433001</v>
          </cell>
          <cell r="AR209">
            <v>0.23368075537652</v>
          </cell>
          <cell r="AS209">
            <v>0.22863359213443299</v>
          </cell>
          <cell r="AT209">
            <v>0.26904255209990402</v>
          </cell>
          <cell r="AU209">
            <v>0.28351822007021499</v>
          </cell>
          <cell r="AV209">
            <v>0.30132406651541799</v>
          </cell>
          <cell r="AW209">
            <v>0.28518175699552001</v>
          </cell>
          <cell r="AX209">
            <v>0.26907880904679499</v>
          </cell>
          <cell r="AY209">
            <v>0.22213537082329399</v>
          </cell>
          <cell r="AZ209">
            <v>0.231845934180336</v>
          </cell>
          <cell r="BA209">
            <v>0.222673729069818</v>
          </cell>
          <cell r="BB209">
            <v>0.27279325479976502</v>
          </cell>
          <cell r="BC209">
            <v>0.289045237110716</v>
          </cell>
          <cell r="BD209">
            <v>0.30885662713210799</v>
          </cell>
          <cell r="BE209">
            <v>0.28443269136988503</v>
          </cell>
          <cell r="BF209">
            <v>0.27057272369930702</v>
          </cell>
          <cell r="BG209">
            <v>0.214465611548601</v>
          </cell>
          <cell r="BH209">
            <v>0.222895417934904</v>
          </cell>
          <cell r="BI209">
            <v>0.21616162902557301</v>
          </cell>
          <cell r="BJ209">
            <v>0.27123975762082297</v>
          </cell>
          <cell r="BK209">
            <v>0.28880013778867197</v>
          </cell>
          <cell r="BL209">
            <v>0.30681222894576798</v>
          </cell>
          <cell r="BM209">
            <v>0.27912705837239399</v>
          </cell>
          <cell r="BN209">
            <v>0.273830422391797</v>
          </cell>
          <cell r="BO209">
            <v>0.233747208494753</v>
          </cell>
          <cell r="BP209">
            <v>0.21040551076758099</v>
          </cell>
          <cell r="BQ209">
            <v>0.23732283820832301</v>
          </cell>
          <cell r="BR209">
            <v>0.28141913210386699</v>
          </cell>
          <cell r="BS209">
            <v>0.28591299358484201</v>
          </cell>
        </row>
        <row r="210">
          <cell r="H210">
            <v>0.33230311213793101</v>
          </cell>
          <cell r="I210">
            <v>0.31812176199466202</v>
          </cell>
          <cell r="J210">
            <v>0.305943385663487</v>
          </cell>
          <cell r="K210">
            <v>0.22613275665187199</v>
          </cell>
          <cell r="L210">
            <v>0.212343156611117</v>
          </cell>
          <cell r="M210">
            <v>0.23228498600435199</v>
          </cell>
          <cell r="N210">
            <v>0.30674772137545198</v>
          </cell>
          <cell r="O210">
            <v>0.32115752723020902</v>
          </cell>
          <cell r="P210">
            <v>0.33059375876293001</v>
          </cell>
          <cell r="Q210">
            <v>0.31684831750127102</v>
          </cell>
          <cell r="R210">
            <v>0.29834441934524403</v>
          </cell>
          <cell r="S210">
            <v>0.233730174919139</v>
          </cell>
          <cell r="T210">
            <v>0.21877459707189501</v>
          </cell>
          <cell r="U210">
            <v>0.22956109711567399</v>
          </cell>
          <cell r="V210">
            <v>0.29887558836807798</v>
          </cell>
          <cell r="W210">
            <v>0.31435307532401302</v>
          </cell>
          <cell r="X210">
            <v>0.330666618292077</v>
          </cell>
          <cell r="Y210">
            <v>0.32173665647629301</v>
          </cell>
          <cell r="Z210">
            <v>0.29521482234486202</v>
          </cell>
          <cell r="AA210">
            <v>0.240319656706968</v>
          </cell>
          <cell r="AB210">
            <v>0.22822278394734399</v>
          </cell>
          <cell r="AC210">
            <v>0.229940432665274</v>
          </cell>
          <cell r="AD210">
            <v>0.30512845132204802</v>
          </cell>
          <cell r="AE210">
            <v>0.31341345119457797</v>
          </cell>
          <cell r="AF210">
            <v>0.331282550722657</v>
          </cell>
          <cell r="AG210">
            <v>0.30720946939966998</v>
          </cell>
          <cell r="AH210">
            <v>0.29119051295066101</v>
          </cell>
          <cell r="AI210">
            <v>0.228444092789231</v>
          </cell>
          <cell r="AJ210">
            <v>0.24186823550902201</v>
          </cell>
          <cell r="AK210">
            <v>0.23718769393196601</v>
          </cell>
          <cell r="AL210">
            <v>0.291332970733791</v>
          </cell>
          <cell r="AM210">
            <v>0.30850708735755999</v>
          </cell>
          <cell r="AN210">
            <v>0.32448434713088398</v>
          </cell>
          <cell r="AO210">
            <v>0.31501679373761299</v>
          </cell>
          <cell r="AP210">
            <v>0.29911368425776103</v>
          </cell>
          <cell r="AQ210">
            <v>0.25462337686669601</v>
          </cell>
          <cell r="AR210">
            <v>0.25288804994202901</v>
          </cell>
          <cell r="AS210">
            <v>0.25136598679250899</v>
          </cell>
          <cell r="AT210">
            <v>0.29601605720674901</v>
          </cell>
          <cell r="AU210">
            <v>0.30722167035446202</v>
          </cell>
          <cell r="AV210">
            <v>0.32511766205661002</v>
          </cell>
          <cell r="AW210">
            <v>0.30954729855674001</v>
          </cell>
          <cell r="AX210">
            <v>0.298570262083316</v>
          </cell>
          <cell r="AY210">
            <v>0.243607936001703</v>
          </cell>
          <cell r="AZ210">
            <v>0.24972334344091901</v>
          </cell>
          <cell r="BA210">
            <v>0.244242703501798</v>
          </cell>
          <cell r="BB210">
            <v>0.30074061768850602</v>
          </cell>
          <cell r="BC210">
            <v>0.315695223673226</v>
          </cell>
          <cell r="BD210">
            <v>0.33116431881431602</v>
          </cell>
          <cell r="BE210">
            <v>0.30736632025824601</v>
          </cell>
          <cell r="BF210">
            <v>0.30052753154169098</v>
          </cell>
          <cell r="BG210">
            <v>0.23645153271004801</v>
          </cell>
          <cell r="BH210">
            <v>0.23893408517405201</v>
          </cell>
          <cell r="BI210">
            <v>0.23703169330377899</v>
          </cell>
          <cell r="BJ210">
            <v>0.29812828786324003</v>
          </cell>
          <cell r="BK210">
            <v>0.31580011719779799</v>
          </cell>
          <cell r="BL210">
            <v>0.329852824443579</v>
          </cell>
          <cell r="BM210">
            <v>0.30598709889579001</v>
          </cell>
          <cell r="BN210">
            <v>0.30214916975771999</v>
          </cell>
          <cell r="BO210">
            <v>0.258542368806643</v>
          </cell>
          <cell r="BP210">
            <v>0.228621303079766</v>
          </cell>
          <cell r="BQ210">
            <v>0.26162327380890599</v>
          </cell>
          <cell r="BR210">
            <v>0.30858438916972603</v>
          </cell>
          <cell r="BS210">
            <v>0.31354900521139001</v>
          </cell>
        </row>
        <row r="211">
          <cell r="H211">
            <v>0.376119707814356</v>
          </cell>
          <cell r="I211">
            <v>0.37141358612034803</v>
          </cell>
          <cell r="J211">
            <v>0.36416112376598198</v>
          </cell>
          <cell r="K211">
            <v>0.27475974691973798</v>
          </cell>
          <cell r="L211">
            <v>0.240094019828368</v>
          </cell>
          <cell r="M211">
            <v>0.27865672933934599</v>
          </cell>
          <cell r="N211">
            <v>0.36290025855431701</v>
          </cell>
          <cell r="O211">
            <v>0.37256639866081798</v>
          </cell>
          <cell r="P211">
            <v>0.37508957529609299</v>
          </cell>
          <cell r="Q211">
            <v>0.366462167569372</v>
          </cell>
          <cell r="R211">
            <v>0.353370496805337</v>
          </cell>
          <cell r="S211">
            <v>0.27997383076707899</v>
          </cell>
          <cell r="T211">
            <v>0.24798611502121801</v>
          </cell>
          <cell r="U211">
            <v>0.275752948145357</v>
          </cell>
          <cell r="V211">
            <v>0.354470607358288</v>
          </cell>
          <cell r="W211">
            <v>0.36455994682188603</v>
          </cell>
          <cell r="X211">
            <v>0.37454708905376599</v>
          </cell>
          <cell r="Y211">
            <v>0.36821648792264999</v>
          </cell>
          <cell r="Z211">
            <v>0.34603374915066898</v>
          </cell>
          <cell r="AA211">
            <v>0.28155074854991602</v>
          </cell>
          <cell r="AB211">
            <v>0.25818660439633101</v>
          </cell>
          <cell r="AC211">
            <v>0.276156340677224</v>
          </cell>
          <cell r="AD211">
            <v>0.36149189146904598</v>
          </cell>
          <cell r="AE211">
            <v>0.36532706803758602</v>
          </cell>
          <cell r="AF211">
            <v>0.37510638809931302</v>
          </cell>
          <cell r="AG211">
            <v>0.352590941026097</v>
          </cell>
          <cell r="AH211">
            <v>0.34577337393199897</v>
          </cell>
          <cell r="AI211">
            <v>0.27068945563525698</v>
          </cell>
          <cell r="AJ211">
            <v>0.27304917564173398</v>
          </cell>
          <cell r="AK211">
            <v>0.27833619668524601</v>
          </cell>
          <cell r="AL211">
            <v>0.34160773336094502</v>
          </cell>
          <cell r="AM211">
            <v>0.35369336502816301</v>
          </cell>
          <cell r="AN211">
            <v>0.36962159482888801</v>
          </cell>
          <cell r="AO211">
            <v>0.36122780735562499</v>
          </cell>
          <cell r="AP211">
            <v>0.350561878910222</v>
          </cell>
          <cell r="AQ211">
            <v>0.29735722851153101</v>
          </cell>
          <cell r="AR211">
            <v>0.28810172542627799</v>
          </cell>
          <cell r="AS211">
            <v>0.29608885789016698</v>
          </cell>
          <cell r="AT211">
            <v>0.34781314382904899</v>
          </cell>
          <cell r="AU211">
            <v>0.35581581397265</v>
          </cell>
          <cell r="AV211">
            <v>0.369028861627681</v>
          </cell>
          <cell r="AW211">
            <v>0.35570335240251899</v>
          </cell>
          <cell r="AX211">
            <v>0.35089418605149703</v>
          </cell>
          <cell r="AY211">
            <v>0.28691926878038798</v>
          </cell>
          <cell r="AZ211">
            <v>0.28249887494819298</v>
          </cell>
          <cell r="BA211">
            <v>0.28713452499511499</v>
          </cell>
          <cell r="BB211">
            <v>0.35528111003260798</v>
          </cell>
          <cell r="BC211">
            <v>0.36096588790001499</v>
          </cell>
          <cell r="BD211">
            <v>0.37250031783272602</v>
          </cell>
          <cell r="BE211">
            <v>0.359128705396489</v>
          </cell>
          <cell r="BF211">
            <v>0.35461432616941402</v>
          </cell>
          <cell r="BG211">
            <v>0.27924179389070602</v>
          </cell>
          <cell r="BH211">
            <v>0.26840013839663601</v>
          </cell>
          <cell r="BI211">
            <v>0.27895617616109702</v>
          </cell>
          <cell r="BJ211">
            <v>0.353976426341015</v>
          </cell>
          <cell r="BK211">
            <v>0.36062503157190501</v>
          </cell>
          <cell r="BL211">
            <v>0.372303883320239</v>
          </cell>
          <cell r="BM211">
            <v>0.352699388119531</v>
          </cell>
          <cell r="BN211">
            <v>0.356554407819484</v>
          </cell>
          <cell r="BO211">
            <v>0.306495704293196</v>
          </cell>
          <cell r="BP211">
            <v>0.26940710202791202</v>
          </cell>
          <cell r="BQ211">
            <v>0.30810456441453099</v>
          </cell>
          <cell r="BR211">
            <v>0.36192633508500799</v>
          </cell>
          <cell r="BS211">
            <v>0.36005453491117401</v>
          </cell>
        </row>
        <row r="212">
          <cell r="H212">
            <v>0.41413723713253398</v>
          </cell>
          <cell r="I212">
            <v>0.41388866556690901</v>
          </cell>
          <cell r="J212">
            <v>0.41045867667111402</v>
          </cell>
          <cell r="K212">
            <v>0.32221882565426402</v>
          </cell>
          <cell r="L212">
            <v>0.26436351787080598</v>
          </cell>
          <cell r="M212">
            <v>0.323992136965153</v>
          </cell>
          <cell r="N212">
            <v>0.40913215221502403</v>
          </cell>
          <cell r="O212">
            <v>0.41410679997036098</v>
          </cell>
          <cell r="P212">
            <v>0.41377247963679598</v>
          </cell>
          <cell r="Q212">
            <v>0.40700831372166402</v>
          </cell>
          <cell r="R212">
            <v>0.39833403191994099</v>
          </cell>
          <cell r="S212">
            <v>0.325021225749139</v>
          </cell>
          <cell r="T212">
            <v>0.27353302763930998</v>
          </cell>
          <cell r="U212">
            <v>0.32106512064742998</v>
          </cell>
          <cell r="V212">
            <v>0.40167271358553203</v>
          </cell>
          <cell r="W212">
            <v>0.40758568555874303</v>
          </cell>
          <cell r="X212">
            <v>0.41265834474254898</v>
          </cell>
          <cell r="Y212">
            <v>0.40679909671931203</v>
          </cell>
          <cell r="Z212">
            <v>0.38808335228991397</v>
          </cell>
          <cell r="AA212">
            <v>0.32156758743569902</v>
          </cell>
          <cell r="AB212">
            <v>0.28439144264001498</v>
          </cell>
          <cell r="AC212">
            <v>0.32096620128766801</v>
          </cell>
          <cell r="AD212">
            <v>0.410255697946658</v>
          </cell>
          <cell r="AE212">
            <v>0.40942162091256501</v>
          </cell>
          <cell r="AF212">
            <v>0.41355884466140702</v>
          </cell>
          <cell r="AG212">
            <v>0.39455333755640398</v>
          </cell>
          <cell r="AH212">
            <v>0.39301998678442002</v>
          </cell>
          <cell r="AI212">
            <v>0.31311291843408401</v>
          </cell>
          <cell r="AJ212">
            <v>0.30031844505465</v>
          </cell>
          <cell r="AK212">
            <v>0.31837753363719501</v>
          </cell>
          <cell r="AL212">
            <v>0.39089769447951001</v>
          </cell>
          <cell r="AM212">
            <v>0.397323003872606</v>
          </cell>
          <cell r="AN212">
            <v>0.40933782902090998</v>
          </cell>
          <cell r="AO212">
            <v>0.40064415610789</v>
          </cell>
          <cell r="AP212">
            <v>0.39333662023747801</v>
          </cell>
          <cell r="AQ212">
            <v>0.33763672775484599</v>
          </cell>
          <cell r="AR212">
            <v>0.31889782072398198</v>
          </cell>
          <cell r="AS212">
            <v>0.337824011029841</v>
          </cell>
          <cell r="AT212">
            <v>0.39488378137102598</v>
          </cell>
          <cell r="AU212">
            <v>0.39790991561005601</v>
          </cell>
          <cell r="AV212">
            <v>0.40728229236035701</v>
          </cell>
          <cell r="AW212">
            <v>0.399846355282934</v>
          </cell>
          <cell r="AX212">
            <v>0.398988534798077</v>
          </cell>
          <cell r="AY212">
            <v>0.32763772289106402</v>
          </cell>
          <cell r="AZ212">
            <v>0.31116269313389699</v>
          </cell>
          <cell r="BA212">
            <v>0.32798588231091402</v>
          </cell>
          <cell r="BB212">
            <v>0.40064928671433198</v>
          </cell>
          <cell r="BC212">
            <v>0.40388326874945502</v>
          </cell>
          <cell r="BD212">
            <v>0.40877481135095201</v>
          </cell>
          <cell r="BE212">
            <v>0.40176376188109397</v>
          </cell>
          <cell r="BF212">
            <v>0.40401862255800702</v>
          </cell>
          <cell r="BG212">
            <v>0.32087195352215803</v>
          </cell>
          <cell r="BH212">
            <v>0.29483474746916499</v>
          </cell>
          <cell r="BI212">
            <v>0.31901383570623498</v>
          </cell>
          <cell r="BJ212">
            <v>0.39978408184554698</v>
          </cell>
          <cell r="BK212">
            <v>0.40068352768548998</v>
          </cell>
          <cell r="BL212">
            <v>0.41003829151386201</v>
          </cell>
          <cell r="BM212">
            <v>0.39222849310076302</v>
          </cell>
          <cell r="BN212">
            <v>0.401937611642605</v>
          </cell>
          <cell r="BO212">
            <v>0.35071318027020898</v>
          </cell>
          <cell r="BP212">
            <v>0.31098254806264403</v>
          </cell>
          <cell r="BQ212">
            <v>0.35124781241069702</v>
          </cell>
          <cell r="BR212">
            <v>0.40750666759156001</v>
          </cell>
          <cell r="BS212">
            <v>0.39857746658167997</v>
          </cell>
        </row>
        <row r="213">
          <cell r="H213">
            <v>0.44726939685598999</v>
          </cell>
          <cell r="I213">
            <v>0.448801498717606</v>
          </cell>
          <cell r="J213">
            <v>0.452627850867589</v>
          </cell>
          <cell r="K213">
            <v>0.36584519050790298</v>
          </cell>
          <cell r="L213">
            <v>0.28561413227695098</v>
          </cell>
          <cell r="M213">
            <v>0.36637250111671599</v>
          </cell>
          <cell r="N213">
            <v>0.45015467705089801</v>
          </cell>
          <cell r="O213">
            <v>0.44856112448540603</v>
          </cell>
          <cell r="P213">
            <v>0.44752416844503601</v>
          </cell>
          <cell r="Q213">
            <v>0.44131174089318198</v>
          </cell>
          <cell r="R213">
            <v>0.44099048372012101</v>
          </cell>
          <cell r="S213">
            <v>0.36652863786602502</v>
          </cell>
          <cell r="T213">
            <v>0.29590215898125999</v>
          </cell>
          <cell r="U213">
            <v>0.36299416357172398</v>
          </cell>
          <cell r="V213">
            <v>0.44178217990403701</v>
          </cell>
          <cell r="W213">
            <v>0.44319955421951102</v>
          </cell>
          <cell r="X213">
            <v>0.44605656337150401</v>
          </cell>
          <cell r="Y213">
            <v>0.44169778132716803</v>
          </cell>
          <cell r="Z213">
            <v>0.42909731369770598</v>
          </cell>
          <cell r="AA213">
            <v>0.35912676092420098</v>
          </cell>
          <cell r="AB213">
            <v>0.307336660217986</v>
          </cell>
          <cell r="AC213">
            <v>0.36300999945253798</v>
          </cell>
          <cell r="AD213">
            <v>0.45065165293319998</v>
          </cell>
          <cell r="AE213">
            <v>0.44542025773218202</v>
          </cell>
          <cell r="AF213">
            <v>0.44700953201995203</v>
          </cell>
          <cell r="AG213">
            <v>0.43344968520486199</v>
          </cell>
          <cell r="AH213">
            <v>0.43746467766296299</v>
          </cell>
          <cell r="AI213">
            <v>0.35222573099115201</v>
          </cell>
          <cell r="AJ213">
            <v>0.32419568917473401</v>
          </cell>
          <cell r="AK213">
            <v>0.35705700840799998</v>
          </cell>
          <cell r="AL213">
            <v>0.431626224222106</v>
          </cell>
          <cell r="AM213">
            <v>0.43327902835909099</v>
          </cell>
          <cell r="AN213">
            <v>0.44412147437013799</v>
          </cell>
          <cell r="AO213">
            <v>0.438229029944328</v>
          </cell>
          <cell r="AP213">
            <v>0.43436510359340802</v>
          </cell>
          <cell r="AQ213">
            <v>0.37451909811869799</v>
          </cell>
          <cell r="AR213">
            <v>0.34586318874444899</v>
          </cell>
          <cell r="AS213">
            <v>0.37740518834866499</v>
          </cell>
          <cell r="AT213">
            <v>0.43364571432436599</v>
          </cell>
          <cell r="AU213">
            <v>0.433285619652447</v>
          </cell>
          <cell r="AV213">
            <v>0.440493710034075</v>
          </cell>
          <cell r="AW213">
            <v>0.43610342120631701</v>
          </cell>
          <cell r="AX213">
            <v>0.439863750235438</v>
          </cell>
          <cell r="AY213">
            <v>0.36571843459324099</v>
          </cell>
          <cell r="AZ213">
            <v>0.33626101806040098</v>
          </cell>
          <cell r="BA213">
            <v>0.36625639114993003</v>
          </cell>
          <cell r="BB213">
            <v>0.44260941798616399</v>
          </cell>
          <cell r="BC213">
            <v>0.44175485543841397</v>
          </cell>
          <cell r="BD213">
            <v>0.44032626836309602</v>
          </cell>
          <cell r="BE213">
            <v>0.43632251075348699</v>
          </cell>
          <cell r="BF213">
            <v>0.44389519171188102</v>
          </cell>
          <cell r="BG213">
            <v>0.35901886115098502</v>
          </cell>
          <cell r="BH213">
            <v>0.32172009903072901</v>
          </cell>
          <cell r="BI213">
            <v>0.35685447484827898</v>
          </cell>
          <cell r="BJ213">
            <v>0.441114919502681</v>
          </cell>
          <cell r="BK213">
            <v>0.43953886179221402</v>
          </cell>
          <cell r="BL213">
            <v>0.44313031418967302</v>
          </cell>
          <cell r="BM213">
            <v>0.42909160006657499</v>
          </cell>
          <cell r="BN213">
            <v>0.44238149604638899</v>
          </cell>
          <cell r="BO213">
            <v>0.390796105436307</v>
          </cell>
          <cell r="BP213">
            <v>0.348801704480526</v>
          </cell>
          <cell r="BQ213">
            <v>0.38972413952415003</v>
          </cell>
          <cell r="BR213">
            <v>0.44597688601903601</v>
          </cell>
          <cell r="BS213">
            <v>0.43486791439820099</v>
          </cell>
        </row>
        <row r="214">
          <cell r="H214">
            <v>0.47571615277436802</v>
          </cell>
          <cell r="I214">
            <v>0.47872737909853103</v>
          </cell>
          <cell r="J214">
            <v>0.48958134412670301</v>
          </cell>
          <cell r="K214">
            <v>0.40435022676275201</v>
          </cell>
          <cell r="L214">
            <v>0.30579921756289402</v>
          </cell>
          <cell r="M214">
            <v>0.40334273230564999</v>
          </cell>
          <cell r="N214">
            <v>0.48652836657987703</v>
          </cell>
          <cell r="O214">
            <v>0.47850928968918</v>
          </cell>
          <cell r="P214">
            <v>0.47661164911033899</v>
          </cell>
          <cell r="Q214">
            <v>0.47374755290866</v>
          </cell>
          <cell r="R214">
            <v>0.47635245054282399</v>
          </cell>
          <cell r="S214">
            <v>0.40363426974943101</v>
          </cell>
          <cell r="T214">
            <v>0.31630554840347902</v>
          </cell>
          <cell r="U214">
            <v>0.40108064449137099</v>
          </cell>
          <cell r="V214">
            <v>0.47824275069240602</v>
          </cell>
          <cell r="W214">
            <v>0.47284812140460702</v>
          </cell>
          <cell r="X214">
            <v>0.47483411734259801</v>
          </cell>
          <cell r="Y214">
            <v>0.47333911889186198</v>
          </cell>
          <cell r="Z214">
            <v>0.46352033569174</v>
          </cell>
          <cell r="AA214">
            <v>0.394454953144247</v>
          </cell>
          <cell r="AB214">
            <v>0.32709024061674802</v>
          </cell>
          <cell r="AC214">
            <v>0.40022951514639199</v>
          </cell>
          <cell r="AD214">
            <v>0.48700445897205402</v>
          </cell>
          <cell r="AE214">
            <v>0.47512946587109101</v>
          </cell>
          <cell r="AF214">
            <v>0.475695514606713</v>
          </cell>
          <cell r="AG214">
            <v>0.46533454003437302</v>
          </cell>
          <cell r="AH214">
            <v>0.47303393601585397</v>
          </cell>
          <cell r="AI214">
            <v>0.38867168821749198</v>
          </cell>
          <cell r="AJ214">
            <v>0.34475165295342203</v>
          </cell>
          <cell r="AK214">
            <v>0.39146629613510803</v>
          </cell>
          <cell r="AL214">
            <v>0.46560706892188303</v>
          </cell>
          <cell r="AM214">
            <v>0.46313051894148999</v>
          </cell>
          <cell r="AN214">
            <v>0.47401138754356797</v>
          </cell>
          <cell r="AO214">
            <v>0.46982054377135701</v>
          </cell>
          <cell r="AP214">
            <v>0.46841521268137098</v>
          </cell>
          <cell r="AQ214">
            <v>0.40840950486413902</v>
          </cell>
          <cell r="AR214">
            <v>0.36907772412048001</v>
          </cell>
          <cell r="AS214">
            <v>0.411948409697799</v>
          </cell>
          <cell r="AT214">
            <v>0.46821428349965999</v>
          </cell>
          <cell r="AU214">
            <v>0.46301406745162599</v>
          </cell>
          <cell r="AV214">
            <v>0.46894619341036498</v>
          </cell>
          <cell r="AW214">
            <v>0.46609784659585002</v>
          </cell>
          <cell r="AX214">
            <v>0.47379015498764698</v>
          </cell>
          <cell r="AY214">
            <v>0.39994461908782197</v>
          </cell>
          <cell r="AZ214">
            <v>0.35971118257953599</v>
          </cell>
          <cell r="BA214">
            <v>0.400605230805746</v>
          </cell>
          <cell r="BB214">
            <v>0.47728642601743598</v>
          </cell>
          <cell r="BC214">
            <v>0.47298489596899601</v>
          </cell>
          <cell r="BD214">
            <v>0.467653639838985</v>
          </cell>
          <cell r="BE214">
            <v>0.468229875065101</v>
          </cell>
          <cell r="BF214">
            <v>0.479187363851589</v>
          </cell>
          <cell r="BG214">
            <v>0.39392776448922201</v>
          </cell>
          <cell r="BH214">
            <v>0.34890330623397597</v>
          </cell>
          <cell r="BI214">
            <v>0.39111049236546602</v>
          </cell>
          <cell r="BJ214">
            <v>0.47729218042833998</v>
          </cell>
          <cell r="BK214">
            <v>0.47120433084165603</v>
          </cell>
          <cell r="BL214">
            <v>0.47157375694311998</v>
          </cell>
          <cell r="BM214">
            <v>0.46062262814011901</v>
          </cell>
          <cell r="BN214">
            <v>0.47865325436045097</v>
          </cell>
          <cell r="BO214">
            <v>0.42593715153511302</v>
          </cell>
          <cell r="BP214">
            <v>0.382607512667686</v>
          </cell>
          <cell r="BQ214">
            <v>0.42411691386945799</v>
          </cell>
          <cell r="BR214">
            <v>0.48052084836910303</v>
          </cell>
          <cell r="BS214">
            <v>0.46665355524048702</v>
          </cell>
        </row>
        <row r="215">
          <cell r="H215">
            <v>0.50066093278535795</v>
          </cell>
          <cell r="I215">
            <v>0.50700748916191196</v>
          </cell>
          <cell r="J215">
            <v>0.52004053908852199</v>
          </cell>
          <cell r="K215">
            <v>0.43833915590851402</v>
          </cell>
          <cell r="L215">
            <v>0.32920674696585001</v>
          </cell>
          <cell r="M215">
            <v>0.43646588833285699</v>
          </cell>
          <cell r="N215">
            <v>0.516646289132493</v>
          </cell>
          <cell r="O215">
            <v>0.50697306202541703</v>
          </cell>
          <cell r="P215">
            <v>0.50227549657693404</v>
          </cell>
          <cell r="Q215">
            <v>0.50175569170613399</v>
          </cell>
          <cell r="R215">
            <v>0.50581694539750999</v>
          </cell>
          <cell r="S215">
            <v>0.43647693097382501</v>
          </cell>
          <cell r="T215">
            <v>0.338579473589189</v>
          </cell>
          <cell r="U215">
            <v>0.43455097899001399</v>
          </cell>
          <cell r="V215">
            <v>0.50924755036998304</v>
          </cell>
          <cell r="W215">
            <v>0.49990953495756801</v>
          </cell>
          <cell r="X215">
            <v>0.50007074267808904</v>
          </cell>
          <cell r="Y215">
            <v>0.50039754956162996</v>
          </cell>
          <cell r="Z215">
            <v>0.49232035706843102</v>
          </cell>
          <cell r="AA215">
            <v>0.42565479464984601</v>
          </cell>
          <cell r="AB215">
            <v>0.34518976437255</v>
          </cell>
          <cell r="AC215">
            <v>0.43409902680838203</v>
          </cell>
          <cell r="AD215">
            <v>0.51882953292155098</v>
          </cell>
          <cell r="AE215">
            <v>0.503233149623035</v>
          </cell>
          <cell r="AF215">
            <v>0.50082377458316796</v>
          </cell>
          <cell r="AG215">
            <v>0.49225977527280101</v>
          </cell>
          <cell r="AH215">
            <v>0.502475666780826</v>
          </cell>
          <cell r="AI215">
            <v>0.42087631536568199</v>
          </cell>
          <cell r="AJ215">
            <v>0.36281492910507301</v>
          </cell>
          <cell r="AK215">
            <v>0.42311352286795301</v>
          </cell>
          <cell r="AL215">
            <v>0.49700150685730099</v>
          </cell>
          <cell r="AM215">
            <v>0.48876706857873098</v>
          </cell>
          <cell r="AN215">
            <v>0.50024298891837404</v>
          </cell>
          <cell r="AO215">
            <v>0.496925654791738</v>
          </cell>
          <cell r="AP215">
            <v>0.49711545038797</v>
          </cell>
          <cell r="AQ215">
            <v>0.43850309653865999</v>
          </cell>
          <cell r="AR215">
            <v>0.38947718423551497</v>
          </cell>
          <cell r="AS215">
            <v>0.44350033400205402</v>
          </cell>
          <cell r="AT215">
            <v>0.49952646635681403</v>
          </cell>
          <cell r="AU215">
            <v>0.490419567583884</v>
          </cell>
          <cell r="AV215">
            <v>0.49385332692346001</v>
          </cell>
          <cell r="AW215">
            <v>0.49368425109193698</v>
          </cell>
          <cell r="AX215">
            <v>0.50457706132149305</v>
          </cell>
          <cell r="AY215">
            <v>0.43093057683623298</v>
          </cell>
          <cell r="AZ215">
            <v>0.38276485746907002</v>
          </cell>
          <cell r="BA215">
            <v>0.43169862888787602</v>
          </cell>
          <cell r="BB215">
            <v>0.50683458067237197</v>
          </cell>
          <cell r="BC215">
            <v>0.49948998393723498</v>
          </cell>
          <cell r="BD215">
            <v>0.491838866677834</v>
          </cell>
          <cell r="BE215">
            <v>0.49680026519178699</v>
          </cell>
          <cell r="BF215">
            <v>0.51113481604255595</v>
          </cell>
          <cell r="BG215">
            <v>0.42482099652847599</v>
          </cell>
          <cell r="BH215">
            <v>0.37369123466124099</v>
          </cell>
          <cell r="BI215">
            <v>0.42209512409356598</v>
          </cell>
          <cell r="BJ215">
            <v>0.50755282517794997</v>
          </cell>
          <cell r="BK215">
            <v>0.49781110375453402</v>
          </cell>
          <cell r="BL215">
            <v>0.49651062084073799</v>
          </cell>
          <cell r="BM215">
            <v>0.487556029466226</v>
          </cell>
          <cell r="BN215">
            <v>0.50909052599401305</v>
          </cell>
          <cell r="BO215">
            <v>0.45700130324712801</v>
          </cell>
          <cell r="BP215">
            <v>0.41216260093466101</v>
          </cell>
          <cell r="BQ215">
            <v>0.45479070567287699</v>
          </cell>
          <cell r="BR215">
            <v>0.510775792793002</v>
          </cell>
          <cell r="BS215">
            <v>0.49369397247866098</v>
          </cell>
        </row>
        <row r="216">
          <cell r="H216">
            <v>0.52238322181387498</v>
          </cell>
          <cell r="I216">
            <v>0.53126318013698903</v>
          </cell>
          <cell r="J216">
            <v>0.54540467737379805</v>
          </cell>
          <cell r="K216">
            <v>0.46856122685742202</v>
          </cell>
          <cell r="L216">
            <v>0.35215581132130103</v>
          </cell>
          <cell r="M216">
            <v>0.46587736534486202</v>
          </cell>
          <cell r="N216">
            <v>0.541848388526459</v>
          </cell>
          <cell r="O216">
            <v>0.53106521312097599</v>
          </cell>
          <cell r="P216">
            <v>0.52451200630105099</v>
          </cell>
          <cell r="Q216">
            <v>0.525562700351215</v>
          </cell>
          <cell r="R216">
            <v>0.53061276032192595</v>
          </cell>
          <cell r="S216">
            <v>0.465354171772701</v>
          </cell>
          <cell r="T216">
            <v>0.36207156051606199</v>
          </cell>
          <cell r="U216">
            <v>0.46422819067904503</v>
          </cell>
          <cell r="V216">
            <v>0.53514241196763501</v>
          </cell>
          <cell r="W216">
            <v>0.52459752363160395</v>
          </cell>
          <cell r="X216">
            <v>0.52194222065461904</v>
          </cell>
          <cell r="Y216">
            <v>0.52346837785548495</v>
          </cell>
          <cell r="Z216">
            <v>0.51659868988195901</v>
          </cell>
          <cell r="AA216">
            <v>0.45353543466951002</v>
          </cell>
          <cell r="AB216">
            <v>0.36511655317314901</v>
          </cell>
          <cell r="AC216">
            <v>0.46318064504177697</v>
          </cell>
          <cell r="AD216">
            <v>0.54529436034424095</v>
          </cell>
          <cell r="AE216">
            <v>0.52803207833549204</v>
          </cell>
          <cell r="AF216">
            <v>0.52257523640946602</v>
          </cell>
          <cell r="AG216">
            <v>0.51504481247033496</v>
          </cell>
          <cell r="AH216">
            <v>0.52964437981358503</v>
          </cell>
          <cell r="AI216">
            <v>0.449744360288791</v>
          </cell>
          <cell r="AJ216">
            <v>0.37879865224167603</v>
          </cell>
          <cell r="AK216">
            <v>0.45124997043552401</v>
          </cell>
          <cell r="AL216">
            <v>0.52474963384882001</v>
          </cell>
          <cell r="AM216">
            <v>0.51360312310482803</v>
          </cell>
          <cell r="AN216">
            <v>0.522972083003994</v>
          </cell>
          <cell r="AO216">
            <v>0.52009351952789096</v>
          </cell>
          <cell r="AP216">
            <v>0.52168667084861797</v>
          </cell>
          <cell r="AQ216">
            <v>0.46515512308992901</v>
          </cell>
          <cell r="AR216">
            <v>0.40738223087786002</v>
          </cell>
          <cell r="AS216">
            <v>0.471006142072315</v>
          </cell>
          <cell r="AT216">
            <v>0.52596542841549399</v>
          </cell>
          <cell r="AU216">
            <v>0.51520605085250304</v>
          </cell>
          <cell r="AV216">
            <v>0.51544879951328404</v>
          </cell>
          <cell r="AW216">
            <v>0.51832764411270804</v>
          </cell>
          <cell r="AX216">
            <v>0.53197499138847504</v>
          </cell>
          <cell r="AY216">
            <v>0.45797278409890502</v>
          </cell>
          <cell r="AZ216">
            <v>0.40400225030007902</v>
          </cell>
          <cell r="BA216">
            <v>0.45881516664289201</v>
          </cell>
          <cell r="BB216">
            <v>0.53240337472099097</v>
          </cell>
          <cell r="BC216">
            <v>0.52270695099721298</v>
          </cell>
          <cell r="BD216">
            <v>0.51283305938575996</v>
          </cell>
          <cell r="BE216">
            <v>0.52107108644137101</v>
          </cell>
          <cell r="BF216">
            <v>0.53838891383439602</v>
          </cell>
          <cell r="BG216">
            <v>0.45230300577999599</v>
          </cell>
          <cell r="BH216">
            <v>0.396120898499638</v>
          </cell>
          <cell r="BI216">
            <v>0.44970545112902199</v>
          </cell>
          <cell r="BJ216">
            <v>0.533262967405846</v>
          </cell>
          <cell r="BK216">
            <v>0.52056469715189901</v>
          </cell>
          <cell r="BL216">
            <v>0.51810479848807001</v>
          </cell>
          <cell r="BM216">
            <v>0.51069133440012404</v>
          </cell>
          <cell r="BN216">
            <v>0.53451564868585</v>
          </cell>
          <cell r="BO216">
            <v>0.48422960541411297</v>
          </cell>
          <cell r="BP216">
            <v>0.43781312080341001</v>
          </cell>
          <cell r="BQ216">
            <v>0.481431698011072</v>
          </cell>
          <cell r="BR216">
            <v>0.53628263166024703</v>
          </cell>
          <cell r="BS216">
            <v>0.51669809768279096</v>
          </cell>
        </row>
        <row r="217">
          <cell r="H217">
            <v>0.56654591412516497</v>
          </cell>
          <cell r="I217">
            <v>0.57841576882215895</v>
          </cell>
          <cell r="J217">
            <v>0.59617482531188004</v>
          </cell>
          <cell r="K217">
            <v>0.52823805248135303</v>
          </cell>
          <cell r="L217">
            <v>0.40956435916970302</v>
          </cell>
          <cell r="M217">
            <v>0.523569825745686</v>
          </cell>
          <cell r="N217">
            <v>0.59260595717261599</v>
          </cell>
          <cell r="O217">
            <v>0.57808311424451897</v>
          </cell>
          <cell r="P217">
            <v>0.56928451106136801</v>
          </cell>
          <cell r="Q217">
            <v>0.57228673325690604</v>
          </cell>
          <cell r="R217">
            <v>0.58351058255961397</v>
          </cell>
          <cell r="S217">
            <v>0.52324305194510501</v>
          </cell>
          <cell r="T217">
            <v>0.41941028952631898</v>
          </cell>
          <cell r="U217">
            <v>0.52361519182459004</v>
          </cell>
          <cell r="V217">
            <v>0.58562750174532197</v>
          </cell>
          <cell r="W217">
            <v>0.57276321542652398</v>
          </cell>
          <cell r="X217">
            <v>0.56624487550762304</v>
          </cell>
          <cell r="Y217">
            <v>0.56893248569330701</v>
          </cell>
          <cell r="Z217">
            <v>0.56960342526907304</v>
          </cell>
          <cell r="AA217">
            <v>0.51109514718258298</v>
          </cell>
          <cell r="AB217">
            <v>0.414697766534603</v>
          </cell>
          <cell r="AC217">
            <v>0.52196357949415395</v>
          </cell>
          <cell r="AD217">
            <v>0.59608069718983303</v>
          </cell>
          <cell r="AE217">
            <v>0.57610830712524397</v>
          </cell>
          <cell r="AF217">
            <v>0.56631421775081403</v>
          </cell>
          <cell r="AG217">
            <v>0.56345262668346197</v>
          </cell>
          <cell r="AH217">
            <v>0.58509823912188397</v>
          </cell>
          <cell r="AI217">
            <v>0.50794418662179797</v>
          </cell>
          <cell r="AJ217">
            <v>0.41731083276384301</v>
          </cell>
          <cell r="AK217">
            <v>0.50754413337110005</v>
          </cell>
          <cell r="AL217">
            <v>0.57774558581979096</v>
          </cell>
          <cell r="AM217">
            <v>0.56317398656194095</v>
          </cell>
          <cell r="AN217">
            <v>0.56876261065341305</v>
          </cell>
          <cell r="AO217">
            <v>0.56699583608418003</v>
          </cell>
          <cell r="AP217">
            <v>0.57461427202070003</v>
          </cell>
          <cell r="AQ217">
            <v>0.519839193492317</v>
          </cell>
          <cell r="AR217">
            <v>0.45034196467612803</v>
          </cell>
          <cell r="AS217">
            <v>0.52626435617635203</v>
          </cell>
          <cell r="AT217">
            <v>0.57701838933140304</v>
          </cell>
          <cell r="AU217">
            <v>0.56387531447097905</v>
          </cell>
          <cell r="AV217">
            <v>0.55934112119918999</v>
          </cell>
          <cell r="AW217">
            <v>0.56695731410962802</v>
          </cell>
          <cell r="AX217">
            <v>0.58480192509888396</v>
          </cell>
          <cell r="AY217">
            <v>0.51388734955087201</v>
          </cell>
          <cell r="AZ217">
            <v>0.45020763735263503</v>
          </cell>
          <cell r="BA217">
            <v>0.51486804791661001</v>
          </cell>
          <cell r="BB217">
            <v>0.58588444522412098</v>
          </cell>
          <cell r="BC217">
            <v>0.57071987847524397</v>
          </cell>
          <cell r="BD217">
            <v>0.55499098166215499</v>
          </cell>
          <cell r="BE217">
            <v>0.568224402044888</v>
          </cell>
          <cell r="BF217">
            <v>0.58999933272904503</v>
          </cell>
          <cell r="BG217">
            <v>0.50895467171513098</v>
          </cell>
          <cell r="BH217">
            <v>0.44404092280983998</v>
          </cell>
          <cell r="BI217">
            <v>0.50574153948835399</v>
          </cell>
          <cell r="BJ217">
            <v>0.58614074794496895</v>
          </cell>
          <cell r="BK217">
            <v>0.56844440851710099</v>
          </cell>
          <cell r="BL217">
            <v>0.56154070647620802</v>
          </cell>
          <cell r="BM217">
            <v>0.55852917877503605</v>
          </cell>
          <cell r="BN217">
            <v>0.58460052097454396</v>
          </cell>
          <cell r="BO217">
            <v>0.53897563753677502</v>
          </cell>
          <cell r="BP217">
            <v>0.48979182100596302</v>
          </cell>
          <cell r="BQ217">
            <v>0.53550712740885098</v>
          </cell>
          <cell r="BR217">
            <v>0.58620273181895799</v>
          </cell>
          <cell r="BS217">
            <v>0.56397565351717205</v>
          </cell>
        </row>
        <row r="218">
          <cell r="H218">
            <v>0.59972923854749205</v>
          </cell>
          <cell r="I218">
            <v>0.61251947817004504</v>
          </cell>
          <cell r="J218">
            <v>0.634954856956639</v>
          </cell>
          <cell r="K218">
            <v>0.57222995992734504</v>
          </cell>
          <cell r="L218">
            <v>0.45888941206466699</v>
          </cell>
          <cell r="M218">
            <v>0.566951031811466</v>
          </cell>
          <cell r="N218">
            <v>0.63110100263166702</v>
          </cell>
          <cell r="O218">
            <v>0.61221905343238003</v>
          </cell>
          <cell r="P218">
            <v>0.60285720789506803</v>
          </cell>
          <cell r="Q218">
            <v>0.60643544670674598</v>
          </cell>
          <cell r="R218">
            <v>0.62205054617577704</v>
          </cell>
          <cell r="S218">
            <v>0.56610888237289902</v>
          </cell>
          <cell r="T218">
            <v>0.46803277314250702</v>
          </cell>
          <cell r="U218">
            <v>0.56733904634229404</v>
          </cell>
          <cell r="V218">
            <v>0.62433613490150197</v>
          </cell>
          <cell r="W218">
            <v>0.60772187538053801</v>
          </cell>
          <cell r="X218">
            <v>0.59944113111522701</v>
          </cell>
          <cell r="Y218">
            <v>0.603499147847263</v>
          </cell>
          <cell r="Z218">
            <v>0.60848026627345997</v>
          </cell>
          <cell r="AA218">
            <v>0.55381596047008996</v>
          </cell>
          <cell r="AB218">
            <v>0.45711160941161999</v>
          </cell>
          <cell r="AC218">
            <v>0.565044315858382</v>
          </cell>
          <cell r="AD218">
            <v>0.63428492254920399</v>
          </cell>
          <cell r="AE218">
            <v>0.61078636930842201</v>
          </cell>
          <cell r="AF218">
            <v>0.59908650398649099</v>
          </cell>
          <cell r="AG218">
            <v>0.60005519257247597</v>
          </cell>
          <cell r="AH218">
            <v>0.62423218937783298</v>
          </cell>
          <cell r="AI218">
            <v>0.55144900354932802</v>
          </cell>
          <cell r="AJ218">
            <v>0.45174776526578497</v>
          </cell>
          <cell r="AK218">
            <v>0.55057146429853898</v>
          </cell>
          <cell r="AL218">
            <v>0.61556836029330397</v>
          </cell>
          <cell r="AM218">
            <v>0.59901737825167101</v>
          </cell>
          <cell r="AN218">
            <v>0.60302134435466603</v>
          </cell>
          <cell r="AO218">
            <v>0.60301796151412701</v>
          </cell>
          <cell r="AP218">
            <v>0.61303326415716197</v>
          </cell>
          <cell r="AQ218">
            <v>0.56097236318420496</v>
          </cell>
          <cell r="AR218">
            <v>0.487097253271079</v>
          </cell>
          <cell r="AS218">
            <v>0.567973431844631</v>
          </cell>
          <cell r="AT218">
            <v>0.61466652306062297</v>
          </cell>
          <cell r="AU218">
            <v>0.59941901467292702</v>
          </cell>
          <cell r="AV218">
            <v>0.59244567616099397</v>
          </cell>
          <cell r="AW218">
            <v>0.60235373361194799</v>
          </cell>
          <cell r="AX218">
            <v>0.62230659649603803</v>
          </cell>
          <cell r="AY218">
            <v>0.55549445903237704</v>
          </cell>
          <cell r="AZ218">
            <v>0.48649556000798599</v>
          </cell>
          <cell r="BA218">
            <v>0.55634630638840199</v>
          </cell>
          <cell r="BB218">
            <v>0.62404638446062499</v>
          </cell>
          <cell r="BC218">
            <v>0.60665059042987501</v>
          </cell>
          <cell r="BD218">
            <v>0.58657879243441002</v>
          </cell>
          <cell r="BE218">
            <v>0.60315579857426804</v>
          </cell>
          <cell r="BF218">
            <v>0.62732261866359496</v>
          </cell>
          <cell r="BG218">
            <v>0.55087234431556997</v>
          </cell>
          <cell r="BH218">
            <v>0.48159728530954898</v>
          </cell>
          <cell r="BI218">
            <v>0.54821241480706195</v>
          </cell>
          <cell r="BJ218">
            <v>0.62517746897974402</v>
          </cell>
          <cell r="BK218">
            <v>0.60428242216860195</v>
          </cell>
          <cell r="BL218">
            <v>0.594340203082111</v>
          </cell>
          <cell r="BM218">
            <v>0.59425851233235505</v>
          </cell>
          <cell r="BN218">
            <v>0.62357251224267796</v>
          </cell>
          <cell r="BO218">
            <v>0.57945188502715395</v>
          </cell>
          <cell r="BP218">
            <v>0.52939643894795296</v>
          </cell>
          <cell r="BQ218">
            <v>0.57591634985402596</v>
          </cell>
          <cell r="BR218">
            <v>0.62399675651191899</v>
          </cell>
          <cell r="BS218">
            <v>0.59933297449511402</v>
          </cell>
        </row>
        <row r="219">
          <cell r="H219">
            <v>0.62530889117622102</v>
          </cell>
          <cell r="I219">
            <v>0.63832855881380901</v>
          </cell>
          <cell r="J219">
            <v>0.66377522767791497</v>
          </cell>
          <cell r="K219">
            <v>0.60536790103516802</v>
          </cell>
          <cell r="L219">
            <v>0.49688795770211103</v>
          </cell>
          <cell r="M219">
            <v>0.59974323731971801</v>
          </cell>
          <cell r="N219">
            <v>0.65979960550146599</v>
          </cell>
          <cell r="O219">
            <v>0.63811825343189299</v>
          </cell>
          <cell r="P219">
            <v>0.628788614886724</v>
          </cell>
          <cell r="Q219">
            <v>0.63315996147111697</v>
          </cell>
          <cell r="R219">
            <v>0.65086955712035999</v>
          </cell>
          <cell r="S219">
            <v>0.59872162171113397</v>
          </cell>
          <cell r="T219">
            <v>0.50563753658417099</v>
          </cell>
          <cell r="U219">
            <v>0.60061081527360305</v>
          </cell>
          <cell r="V219">
            <v>0.65376897427147496</v>
          </cell>
          <cell r="W219">
            <v>0.63420786377796001</v>
          </cell>
          <cell r="X219">
            <v>0.62508397952653405</v>
          </cell>
          <cell r="Y219">
            <v>0.63056748953710995</v>
          </cell>
          <cell r="Z219">
            <v>0.63758322143231405</v>
          </cell>
          <cell r="AA219">
            <v>0.58684108536032598</v>
          </cell>
          <cell r="AB219">
            <v>0.49235379839133497</v>
          </cell>
          <cell r="AC219">
            <v>0.59757893096910197</v>
          </cell>
          <cell r="AD219">
            <v>0.66375542635226403</v>
          </cell>
          <cell r="AE219">
            <v>0.63695648211079803</v>
          </cell>
          <cell r="AF219">
            <v>0.62447924470337002</v>
          </cell>
          <cell r="AG219">
            <v>0.627747316635067</v>
          </cell>
          <cell r="AH219">
            <v>0.65333541209781898</v>
          </cell>
          <cell r="AI219">
            <v>0.58467316179703699</v>
          </cell>
          <cell r="AJ219">
            <v>0.48219835219935703</v>
          </cell>
          <cell r="AK219">
            <v>0.58315522088639205</v>
          </cell>
          <cell r="AL219">
            <v>0.64479900251334099</v>
          </cell>
          <cell r="AM219">
            <v>0.62610762259248098</v>
          </cell>
          <cell r="AN219">
            <v>0.62947106849498602</v>
          </cell>
          <cell r="AO219">
            <v>0.63067298835236196</v>
          </cell>
          <cell r="AP219">
            <v>0.64193440408282398</v>
          </cell>
          <cell r="AQ219">
            <v>0.59262526939445304</v>
          </cell>
          <cell r="AR219">
            <v>0.51834584950280105</v>
          </cell>
          <cell r="AS219">
            <v>0.59966856728928897</v>
          </cell>
          <cell r="AT219">
            <v>0.64440425219651898</v>
          </cell>
          <cell r="AU219">
            <v>0.62647252535324205</v>
          </cell>
          <cell r="AV219">
            <v>0.61801807279560395</v>
          </cell>
          <cell r="AW219">
            <v>0.62924991831594301</v>
          </cell>
          <cell r="AX219">
            <v>0.65123179669407205</v>
          </cell>
          <cell r="AY219">
            <v>0.587873337977184</v>
          </cell>
          <cell r="AZ219">
            <v>0.51533503659439495</v>
          </cell>
          <cell r="BA219">
            <v>0.58843146204839603</v>
          </cell>
          <cell r="BB219">
            <v>0.652747779478697</v>
          </cell>
          <cell r="BC219">
            <v>0.63377647833804995</v>
          </cell>
          <cell r="BD219">
            <v>0.61103787390822495</v>
          </cell>
          <cell r="BE219">
            <v>0.630760512695966</v>
          </cell>
          <cell r="BF219">
            <v>0.65709450533736102</v>
          </cell>
          <cell r="BG219">
            <v>0.58352884940866401</v>
          </cell>
          <cell r="BH219">
            <v>0.510729116027135</v>
          </cell>
          <cell r="BI219">
            <v>0.58036213140248205</v>
          </cell>
          <cell r="BJ219">
            <v>0.65428580161543204</v>
          </cell>
          <cell r="BK219">
            <v>0.63144600529944095</v>
          </cell>
          <cell r="BL219">
            <v>0.619772044784062</v>
          </cell>
          <cell r="BM219">
            <v>0.62152901213197298</v>
          </cell>
          <cell r="BN219">
            <v>0.65284117728236002</v>
          </cell>
          <cell r="BO219">
            <v>0.61043837811998103</v>
          </cell>
          <cell r="BP219">
            <v>0.56013609151472898</v>
          </cell>
          <cell r="BQ219">
            <v>0.60671264297931404</v>
          </cell>
          <cell r="BR219">
            <v>0.65267730679738101</v>
          </cell>
          <cell r="BS219">
            <v>0.62640828839701801</v>
          </cell>
        </row>
        <row r="220">
          <cell r="H220">
            <v>0.64543502231392902</v>
          </cell>
          <cell r="I220">
            <v>0.65890994537087799</v>
          </cell>
          <cell r="J220">
            <v>0.68595470527236302</v>
          </cell>
          <cell r="K220">
            <v>0.63095955193250097</v>
          </cell>
          <cell r="L220">
            <v>0.52652432076797895</v>
          </cell>
          <cell r="M220">
            <v>0.62508976907574199</v>
          </cell>
          <cell r="N220">
            <v>0.681928947953093</v>
          </cell>
          <cell r="O220">
            <v>0.65863026363656496</v>
          </cell>
          <cell r="P220">
            <v>0.64921446610668199</v>
          </cell>
          <cell r="Q220">
            <v>0.65436227958770798</v>
          </cell>
          <cell r="R220">
            <v>0.67313368482007196</v>
          </cell>
          <cell r="S220">
            <v>0.62429252710383498</v>
          </cell>
          <cell r="T220">
            <v>0.53492275210433204</v>
          </cell>
          <cell r="U220">
            <v>0.62638508823758499</v>
          </cell>
          <cell r="V220">
            <v>0.67646114489494302</v>
          </cell>
          <cell r="W220">
            <v>0.65483652274847803</v>
          </cell>
          <cell r="X220">
            <v>0.64526955278972098</v>
          </cell>
          <cell r="Y220">
            <v>0.65190136436855795</v>
          </cell>
          <cell r="Z220">
            <v>0.66008212168997604</v>
          </cell>
          <cell r="AA220">
            <v>0.61265819095347496</v>
          </cell>
          <cell r="AB220">
            <v>0.52094153808817001</v>
          </cell>
          <cell r="AC220">
            <v>0.62323802888269897</v>
          </cell>
          <cell r="AD220">
            <v>0.686427023970552</v>
          </cell>
          <cell r="AE220">
            <v>0.65769010584924603</v>
          </cell>
          <cell r="AF220">
            <v>0.64456181259012602</v>
          </cell>
          <cell r="AG220">
            <v>0.64922102014976202</v>
          </cell>
          <cell r="AH220">
            <v>0.67574216316930102</v>
          </cell>
          <cell r="AI220">
            <v>0.61049751140473596</v>
          </cell>
          <cell r="AJ220">
            <v>0.50853417479021001</v>
          </cell>
          <cell r="AK220">
            <v>0.60869862853582601</v>
          </cell>
          <cell r="AL220">
            <v>0.66850053720245695</v>
          </cell>
          <cell r="AM220">
            <v>0.64720051464558703</v>
          </cell>
          <cell r="AN220">
            <v>0.65030706968780505</v>
          </cell>
          <cell r="AO220">
            <v>0.65227058932926596</v>
          </cell>
          <cell r="AP220">
            <v>0.66434500267547303</v>
          </cell>
          <cell r="AQ220">
            <v>0.61751765380006096</v>
          </cell>
          <cell r="AR220">
            <v>0.54416935135694899</v>
          </cell>
          <cell r="AS220">
            <v>0.62463812912821504</v>
          </cell>
          <cell r="AT220">
            <v>0.66756449358866798</v>
          </cell>
          <cell r="AU220">
            <v>0.64783069139543803</v>
          </cell>
          <cell r="AV220">
            <v>0.638148498810585</v>
          </cell>
          <cell r="AW220">
            <v>0.65094005284057699</v>
          </cell>
          <cell r="AX220">
            <v>0.67443599646922203</v>
          </cell>
          <cell r="AY220">
            <v>0.61307705974471705</v>
          </cell>
          <cell r="AZ220">
            <v>0.53887480774058705</v>
          </cell>
          <cell r="BA220">
            <v>0.61373149288404105</v>
          </cell>
          <cell r="BB220">
            <v>0.67508982424727804</v>
          </cell>
          <cell r="BC220">
            <v>0.65485505356069396</v>
          </cell>
          <cell r="BD220">
            <v>0.630306942088671</v>
          </cell>
          <cell r="BE220">
            <v>0.652343003764145</v>
          </cell>
          <cell r="BF220">
            <v>0.68036985041820597</v>
          </cell>
          <cell r="BG220">
            <v>0.60897707493383901</v>
          </cell>
          <cell r="BH220">
            <v>0.53390447213564796</v>
          </cell>
          <cell r="BI220">
            <v>0.60570909890188995</v>
          </cell>
          <cell r="BJ220">
            <v>0.67680206308886903</v>
          </cell>
          <cell r="BK220">
            <v>0.65251111046006105</v>
          </cell>
          <cell r="BL220">
            <v>0.63983004984992997</v>
          </cell>
          <cell r="BM220">
            <v>0.64282772496155105</v>
          </cell>
          <cell r="BN220">
            <v>0.67537514165735901</v>
          </cell>
          <cell r="BO220">
            <v>0.63477225032984397</v>
          </cell>
          <cell r="BP220">
            <v>0.58434052225155497</v>
          </cell>
          <cell r="BQ220">
            <v>0.63095554573804002</v>
          </cell>
          <cell r="BR220">
            <v>0.67486647079969198</v>
          </cell>
          <cell r="BS220">
            <v>0.64756292994858999</v>
          </cell>
        </row>
        <row r="221">
          <cell r="H221">
            <v>0.66180235492858497</v>
          </cell>
          <cell r="I221">
            <v>0.67574978601693303</v>
          </cell>
          <cell r="J221">
            <v>0.70363190582723401</v>
          </cell>
          <cell r="K221">
            <v>0.65157240894119495</v>
          </cell>
          <cell r="L221">
            <v>0.55020113280390504</v>
          </cell>
          <cell r="M221">
            <v>0.64554017877659997</v>
          </cell>
          <cell r="N221">
            <v>0.69959829185697897</v>
          </cell>
          <cell r="O221">
            <v>0.67556921902841605</v>
          </cell>
          <cell r="P221">
            <v>0.66583631691995804</v>
          </cell>
          <cell r="Q221">
            <v>0.67156821366160802</v>
          </cell>
          <cell r="R221">
            <v>0.69094148488110296</v>
          </cell>
          <cell r="S221">
            <v>0.64484370775296496</v>
          </cell>
          <cell r="T221">
            <v>0.55830488901486097</v>
          </cell>
          <cell r="U221">
            <v>0.64702373677118397</v>
          </cell>
          <cell r="V221">
            <v>0.69457742920376797</v>
          </cell>
          <cell r="W221">
            <v>0.67168686641013198</v>
          </cell>
          <cell r="X221">
            <v>0.66168261973591302</v>
          </cell>
          <cell r="Y221">
            <v>0.66916672452282</v>
          </cell>
          <cell r="Z221">
            <v>0.67808901280182698</v>
          </cell>
          <cell r="AA221">
            <v>0.63341345710474395</v>
          </cell>
          <cell r="AB221">
            <v>0.54407694168670195</v>
          </cell>
          <cell r="AC221">
            <v>0.64381014720615204</v>
          </cell>
          <cell r="AD221">
            <v>0.70449040151133402</v>
          </cell>
          <cell r="AE221">
            <v>0.67459085896639304</v>
          </cell>
          <cell r="AF221">
            <v>0.66093527631987503</v>
          </cell>
          <cell r="AG221">
            <v>0.66645542622892395</v>
          </cell>
          <cell r="AH221">
            <v>0.69417494509117605</v>
          </cell>
          <cell r="AI221">
            <v>0.63126785988176304</v>
          </cell>
          <cell r="AJ221">
            <v>0.53058522259093799</v>
          </cell>
          <cell r="AK221">
            <v>0.62943752833026101</v>
          </cell>
          <cell r="AL221">
            <v>0.68740705142193004</v>
          </cell>
          <cell r="AM221">
            <v>0.66445380855771996</v>
          </cell>
          <cell r="AN221">
            <v>0.66727570737530895</v>
          </cell>
          <cell r="AO221">
            <v>0.66970359036111804</v>
          </cell>
          <cell r="AP221">
            <v>0.68233088352249305</v>
          </cell>
          <cell r="AQ221">
            <v>0.63756495791300305</v>
          </cell>
          <cell r="AR221">
            <v>0.565565192946754</v>
          </cell>
          <cell r="AS221">
            <v>0.64479663793279696</v>
          </cell>
          <cell r="AT221">
            <v>0.68611400610011797</v>
          </cell>
          <cell r="AU221">
            <v>0.66536660814479498</v>
          </cell>
          <cell r="AV221">
            <v>0.65451069838487697</v>
          </cell>
          <cell r="AW221">
            <v>0.66860608904949304</v>
          </cell>
          <cell r="AX221">
            <v>0.69316466687397904</v>
          </cell>
          <cell r="AY221">
            <v>0.63336920555444298</v>
          </cell>
          <cell r="AZ221">
            <v>0.55839190992087495</v>
          </cell>
          <cell r="BA221">
            <v>0.63400616298625501</v>
          </cell>
          <cell r="BB221">
            <v>0.693199445813523</v>
          </cell>
          <cell r="BC221">
            <v>0.67208889991805199</v>
          </cell>
          <cell r="BD221">
            <v>0.64597434150389799</v>
          </cell>
          <cell r="BE221">
            <v>0.66965732096785102</v>
          </cell>
          <cell r="BF221">
            <v>0.69886806742272001</v>
          </cell>
          <cell r="BG221">
            <v>0.62935074226448096</v>
          </cell>
          <cell r="BH221">
            <v>0.55291702726439196</v>
          </cell>
          <cell r="BI221">
            <v>0.62629327602015405</v>
          </cell>
          <cell r="BJ221">
            <v>0.69481301418657804</v>
          </cell>
          <cell r="BK221">
            <v>0.66956751422457195</v>
          </cell>
          <cell r="BL221">
            <v>0.65615200614950797</v>
          </cell>
          <cell r="BM221">
            <v>0.66024054571600199</v>
          </cell>
          <cell r="BN221">
            <v>0.69334186201424997</v>
          </cell>
          <cell r="BO221">
            <v>0.65426726249164502</v>
          </cell>
          <cell r="BP221">
            <v>0.60394497369201605</v>
          </cell>
          <cell r="BQ221">
            <v>0.65043087357539098</v>
          </cell>
          <cell r="BR221">
            <v>0.69272512626418303</v>
          </cell>
          <cell r="BS221">
            <v>0.66480063157292302</v>
          </cell>
        </row>
        <row r="222">
          <cell r="H222">
            <v>0.67535085503243097</v>
          </cell>
          <cell r="I222">
            <v>0.68959221810320004</v>
          </cell>
          <cell r="J222">
            <v>0.71804644577333399</v>
          </cell>
          <cell r="K222">
            <v>0.66849576046124903</v>
          </cell>
          <cell r="L222">
            <v>0.56950987924644703</v>
          </cell>
          <cell r="M222">
            <v>0.66236448944414095</v>
          </cell>
          <cell r="N222">
            <v>0.71402646140611903</v>
          </cell>
          <cell r="O222">
            <v>0.68963199029681499</v>
          </cell>
          <cell r="P222">
            <v>0.67960102374115405</v>
          </cell>
          <cell r="Q222">
            <v>0.68577796718567596</v>
          </cell>
          <cell r="R222">
            <v>0.70550192417951896</v>
          </cell>
          <cell r="S222">
            <v>0.661746683386637</v>
          </cell>
          <cell r="T222">
            <v>0.57739127238056298</v>
          </cell>
          <cell r="U222">
            <v>0.66393245608443396</v>
          </cell>
          <cell r="V222">
            <v>0.70936902575055805</v>
          </cell>
          <cell r="W222">
            <v>0.68570943170590604</v>
          </cell>
          <cell r="X222">
            <v>0.67526806806560802</v>
          </cell>
          <cell r="Y222">
            <v>0.68336872748411304</v>
          </cell>
          <cell r="Z222">
            <v>0.69281927177736002</v>
          </cell>
          <cell r="AA222">
            <v>0.65044510361002295</v>
          </cell>
          <cell r="AB222">
            <v>0.56303598951745504</v>
          </cell>
          <cell r="AC222">
            <v>0.66062638504099602</v>
          </cell>
          <cell r="AD222">
            <v>0.71921606848092301</v>
          </cell>
          <cell r="AE222">
            <v>0.68863760037806399</v>
          </cell>
          <cell r="AF222">
            <v>0.67450804362963501</v>
          </cell>
          <cell r="AG222">
            <v>0.68058418897375195</v>
          </cell>
          <cell r="AH222">
            <v>0.70967495603264796</v>
          </cell>
          <cell r="AI222">
            <v>0.64838435089754498</v>
          </cell>
          <cell r="AJ222">
            <v>0.54888865861181202</v>
          </cell>
          <cell r="AK222">
            <v>0.64654262980197696</v>
          </cell>
          <cell r="AL222">
            <v>0.70283413788381499</v>
          </cell>
          <cell r="AM222">
            <v>0.67892685175183698</v>
          </cell>
          <cell r="AN222">
            <v>0.68133297478542099</v>
          </cell>
          <cell r="AO222">
            <v>0.684056041384697</v>
          </cell>
          <cell r="AP222">
            <v>0.69723054561485198</v>
          </cell>
          <cell r="AQ222">
            <v>0.65410005411370697</v>
          </cell>
          <cell r="AR222">
            <v>0.58328304928694896</v>
          </cell>
          <cell r="AS222">
            <v>0.66137884243386302</v>
          </cell>
          <cell r="AT222">
            <v>0.70129642719695595</v>
          </cell>
          <cell r="AU222">
            <v>0.67992145638803303</v>
          </cell>
          <cell r="AV222">
            <v>0.66805467989294598</v>
          </cell>
          <cell r="AW222">
            <v>0.68311012791167602</v>
          </cell>
          <cell r="AX222">
            <v>0.70844385528340403</v>
          </cell>
          <cell r="AY222">
            <v>0.65001391304705303</v>
          </cell>
          <cell r="AZ222">
            <v>0.57482685100292397</v>
          </cell>
          <cell r="BA222">
            <v>0.65058415907481204</v>
          </cell>
          <cell r="BB222">
            <v>0.70837239214283099</v>
          </cell>
          <cell r="BC222">
            <v>0.68630432740255598</v>
          </cell>
          <cell r="BD222">
            <v>0.65899609739558396</v>
          </cell>
          <cell r="BE222">
            <v>0.68385387548862597</v>
          </cell>
          <cell r="BF222">
            <v>0.71391938563190505</v>
          </cell>
          <cell r="BG222">
            <v>0.64601033642885297</v>
          </cell>
          <cell r="BH222">
            <v>0.56890871050366998</v>
          </cell>
          <cell r="BI222">
            <v>0.64322610949912296</v>
          </cell>
          <cell r="BJ222">
            <v>0.70961691989758002</v>
          </cell>
          <cell r="BK222">
            <v>0.68379465554824503</v>
          </cell>
          <cell r="BL222">
            <v>0.66966771087624599</v>
          </cell>
          <cell r="BM222">
            <v>0.67463499291000395</v>
          </cell>
          <cell r="BN222">
            <v>0.70799684907761196</v>
          </cell>
          <cell r="BO222">
            <v>0.67024259727083901</v>
          </cell>
          <cell r="BP222">
            <v>0.620094251358557</v>
          </cell>
          <cell r="BQ222">
            <v>0.66637306563603405</v>
          </cell>
          <cell r="BR222">
            <v>0.70734713898548796</v>
          </cell>
          <cell r="BS222">
            <v>0.67905959157883</v>
          </cell>
        </row>
        <row r="223">
          <cell r="H223">
            <v>0.69624063134288205</v>
          </cell>
          <cell r="I223">
            <v>0.71092087762688505</v>
          </cell>
          <cell r="J223">
            <v>0.74000974233266503</v>
          </cell>
          <cell r="K223">
            <v>0.69432519977825802</v>
          </cell>
          <cell r="L223">
            <v>0.59888922457601801</v>
          </cell>
          <cell r="M223">
            <v>0.68811971557170004</v>
          </cell>
          <cell r="N223">
            <v>0.736068351640639</v>
          </cell>
          <cell r="O223">
            <v>0.71119943387629103</v>
          </cell>
          <cell r="P223">
            <v>0.70083167550486802</v>
          </cell>
          <cell r="Q223">
            <v>0.70760851837960703</v>
          </cell>
          <cell r="R223">
            <v>0.72806484811421002</v>
          </cell>
          <cell r="S223">
            <v>0.68752242036018296</v>
          </cell>
          <cell r="T223">
            <v>0.60650896989713998</v>
          </cell>
          <cell r="U223">
            <v>0.68979839714615698</v>
          </cell>
          <cell r="V223">
            <v>0.73193019263904202</v>
          </cell>
          <cell r="W223">
            <v>0.70748706673314099</v>
          </cell>
          <cell r="X223">
            <v>0.69623105824639597</v>
          </cell>
          <cell r="Y223">
            <v>0.70515960733289595</v>
          </cell>
          <cell r="Z223">
            <v>0.71594007250097702</v>
          </cell>
          <cell r="AA223">
            <v>0.67653573849956095</v>
          </cell>
          <cell r="AB223">
            <v>0.59195728145587501</v>
          </cell>
          <cell r="AC223">
            <v>0.68629586530341802</v>
          </cell>
          <cell r="AD223">
            <v>0.74164879147304197</v>
          </cell>
          <cell r="AE223">
            <v>0.71039816401538503</v>
          </cell>
          <cell r="AF223">
            <v>0.69545332192863096</v>
          </cell>
          <cell r="AG223">
            <v>0.70249657045250602</v>
          </cell>
          <cell r="AH223">
            <v>0.73327582922970702</v>
          </cell>
          <cell r="AI223">
            <v>0.67473634145949402</v>
          </cell>
          <cell r="AJ223">
            <v>0.57712037242913405</v>
          </cell>
          <cell r="AK223">
            <v>0.67271795358120801</v>
          </cell>
          <cell r="AL223">
            <v>0.72635267833658901</v>
          </cell>
          <cell r="AM223">
            <v>0.70130740540666503</v>
          </cell>
          <cell r="AN223">
            <v>0.70302400710963098</v>
          </cell>
          <cell r="AO223">
            <v>0.70611888890621299</v>
          </cell>
          <cell r="AP223">
            <v>0.72076647866219401</v>
          </cell>
          <cell r="AQ223">
            <v>0.67960172551843601</v>
          </cell>
          <cell r="AR223">
            <v>0.61058584440570796</v>
          </cell>
          <cell r="AS223">
            <v>0.68679619379082701</v>
          </cell>
          <cell r="AT223">
            <v>0.72449921647906301</v>
          </cell>
          <cell r="AU223">
            <v>0.70246624907991595</v>
          </cell>
          <cell r="AV223">
            <v>0.68894001611001998</v>
          </cell>
          <cell r="AW223">
            <v>0.70532910248254699</v>
          </cell>
          <cell r="AX223">
            <v>0.73173350934700299</v>
          </cell>
          <cell r="AY223">
            <v>0.67551618476226305</v>
          </cell>
          <cell r="AZ223">
            <v>0.60115333579276098</v>
          </cell>
          <cell r="BA223">
            <v>0.67599177914734898</v>
          </cell>
          <cell r="BB223">
            <v>0.73167402263252201</v>
          </cell>
          <cell r="BC223">
            <v>0.70822113643574203</v>
          </cell>
          <cell r="BD223">
            <v>0.67914389601707204</v>
          </cell>
          <cell r="BE223">
            <v>0.70557074983699397</v>
          </cell>
          <cell r="BF223">
            <v>0.73681276834082299</v>
          </cell>
          <cell r="BG223">
            <v>0.67158302122511504</v>
          </cell>
          <cell r="BH223">
            <v>0.59415316770420501</v>
          </cell>
          <cell r="BI223">
            <v>0.66901657743924803</v>
          </cell>
          <cell r="BJ223">
            <v>0.73257884000114404</v>
          </cell>
          <cell r="BK223">
            <v>0.70570269528563301</v>
          </cell>
          <cell r="BL223">
            <v>0.69051715688297599</v>
          </cell>
          <cell r="BM223">
            <v>0.69680039534400395</v>
          </cell>
          <cell r="BN223">
            <v>0.730333279874124</v>
          </cell>
          <cell r="BO223">
            <v>0.69468787533700704</v>
          </cell>
          <cell r="BP223">
            <v>0.64496812985867502</v>
          </cell>
          <cell r="BQ223">
            <v>0.69080658741490697</v>
          </cell>
          <cell r="BR223">
            <v>0.72970447250389503</v>
          </cell>
          <cell r="BS223">
            <v>0.70104982199819998</v>
          </cell>
        </row>
        <row r="224">
          <cell r="H224">
            <v>0.72364404951549999</v>
          </cell>
          <cell r="I224">
            <v>0.73871195710556203</v>
          </cell>
          <cell r="J224">
            <v>0.76854297018058304</v>
          </cell>
          <cell r="K224">
            <v>0.72740968062553901</v>
          </cell>
          <cell r="L224">
            <v>0.63653811613969102</v>
          </cell>
          <cell r="M224">
            <v>0.72120157698016596</v>
          </cell>
          <cell r="N224">
            <v>0.76484486124569995</v>
          </cell>
          <cell r="O224">
            <v>0.73918849892740102</v>
          </cell>
          <cell r="P224">
            <v>0.72868986453352003</v>
          </cell>
          <cell r="Q224">
            <v>0.73598832871243103</v>
          </cell>
          <cell r="R224">
            <v>0.75788604996606301</v>
          </cell>
          <cell r="S224">
            <v>0.72060695593009105</v>
          </cell>
          <cell r="T224">
            <v>0.64386525985725696</v>
          </cell>
          <cell r="U224">
            <v>0.72319491996332397</v>
          </cell>
          <cell r="V224">
            <v>0.76100555915440404</v>
          </cell>
          <cell r="W224">
            <v>0.73591914936870295</v>
          </cell>
          <cell r="X224">
            <v>0.72377053177190298</v>
          </cell>
          <cell r="Y224">
            <v>0.73350821276825195</v>
          </cell>
          <cell r="Z224">
            <v>0.74649943349290004</v>
          </cell>
          <cell r="AA224">
            <v>0.71032414758608997</v>
          </cell>
          <cell r="AB224">
            <v>0.62915242312874198</v>
          </cell>
          <cell r="AC224">
            <v>0.71934966687601998</v>
          </cell>
          <cell r="AD224">
            <v>0.77047286433293705</v>
          </cell>
          <cell r="AE224">
            <v>0.738602109992336</v>
          </cell>
          <cell r="AF224">
            <v>0.72294415525065303</v>
          </cell>
          <cell r="AG224">
            <v>0.73131088028773605</v>
          </cell>
          <cell r="AH224">
            <v>0.76357470647327197</v>
          </cell>
          <cell r="AI224">
            <v>0.70867458972959696</v>
          </cell>
          <cell r="AJ224">
            <v>0.61375050502384498</v>
          </cell>
          <cell r="AK224">
            <v>0.70642680829937199</v>
          </cell>
          <cell r="AL224">
            <v>0.75661066987846004</v>
          </cell>
          <cell r="AM224">
            <v>0.73047017054952801</v>
          </cell>
          <cell r="AN224">
            <v>0.73152359822779101</v>
          </cell>
          <cell r="AO224">
            <v>0.73514058625029899</v>
          </cell>
          <cell r="AP224">
            <v>0.75121854375675501</v>
          </cell>
          <cell r="AQ224">
            <v>0.71271683437429001</v>
          </cell>
          <cell r="AR224">
            <v>0.64599133588803404</v>
          </cell>
          <cell r="AS224">
            <v>0.71961624055378004</v>
          </cell>
          <cell r="AT224">
            <v>0.75447911505894605</v>
          </cell>
          <cell r="AU224">
            <v>0.73180710994770204</v>
          </cell>
          <cell r="AV224">
            <v>0.71633883547042798</v>
          </cell>
          <cell r="AW224">
            <v>0.73415451897475903</v>
          </cell>
          <cell r="AX224">
            <v>0.76168937718583596</v>
          </cell>
          <cell r="AY224">
            <v>0.70869446797345903</v>
          </cell>
          <cell r="AZ224">
            <v>0.63595609590454705</v>
          </cell>
          <cell r="BA224">
            <v>0.70892734236591204</v>
          </cell>
          <cell r="BB224">
            <v>0.76165723449751399</v>
          </cell>
          <cell r="BC224">
            <v>0.73686347153103404</v>
          </cell>
          <cell r="BD224">
            <v>0.70560049650009704</v>
          </cell>
          <cell r="BE224">
            <v>0.73368582967221596</v>
          </cell>
          <cell r="BF224">
            <v>0.76614937676859496</v>
          </cell>
          <cell r="BG224">
            <v>0.70481218797299405</v>
          </cell>
          <cell r="BH224">
            <v>0.62818935011927601</v>
          </cell>
          <cell r="BI224">
            <v>0.70210233796153898</v>
          </cell>
          <cell r="BJ224">
            <v>0.76256594269618805</v>
          </cell>
          <cell r="BK224">
            <v>0.73418708233153995</v>
          </cell>
          <cell r="BL224">
            <v>0.71801306947280297</v>
          </cell>
          <cell r="BM224">
            <v>0.72566113630657203</v>
          </cell>
          <cell r="BN224">
            <v>0.75929719438894605</v>
          </cell>
          <cell r="BO224">
            <v>0.72628370259782205</v>
          </cell>
          <cell r="BP224">
            <v>0.67737470973934499</v>
          </cell>
          <cell r="BQ224">
            <v>0.72239106963125299</v>
          </cell>
          <cell r="BR224">
            <v>0.758658895070074</v>
          </cell>
          <cell r="BS224">
            <v>0.72970108052079097</v>
          </cell>
        </row>
        <row r="225">
          <cell r="H225">
            <v>0.74069107340406504</v>
          </cell>
          <cell r="I225">
            <v>0.755858261430984</v>
          </cell>
          <cell r="J225">
            <v>0.78639843135145004</v>
          </cell>
          <cell r="K225">
            <v>0.74761596408764897</v>
          </cell>
          <cell r="L225">
            <v>0.659537530359952</v>
          </cell>
          <cell r="M225">
            <v>0.74147956986103303</v>
          </cell>
          <cell r="N225">
            <v>0.78279500666147295</v>
          </cell>
          <cell r="O225">
            <v>0.75646491939276495</v>
          </cell>
          <cell r="P225">
            <v>0.74602410979270395</v>
          </cell>
          <cell r="Q225">
            <v>0.75352821047015495</v>
          </cell>
          <cell r="R225">
            <v>0.77619850837030102</v>
          </cell>
          <cell r="S225">
            <v>0.74090806090690597</v>
          </cell>
          <cell r="T225">
            <v>0.66672005819834601</v>
          </cell>
          <cell r="U225">
            <v>0.74363939878451302</v>
          </cell>
          <cell r="V225">
            <v>0.77897427582107304</v>
          </cell>
          <cell r="W225">
            <v>0.75347163800197703</v>
          </cell>
          <cell r="X225">
            <v>0.74091704947238102</v>
          </cell>
          <cell r="Y225">
            <v>0.75110690670226798</v>
          </cell>
          <cell r="Z225">
            <v>0.76526887685017897</v>
          </cell>
          <cell r="AA225">
            <v>0.73101935005844199</v>
          </cell>
          <cell r="AB225">
            <v>0.65197796369974004</v>
          </cell>
          <cell r="AC225">
            <v>0.73963421135297203</v>
          </cell>
          <cell r="AD225">
            <v>0.78818901419348197</v>
          </cell>
          <cell r="AE225">
            <v>0.75597917440142703</v>
          </cell>
          <cell r="AF225">
            <v>0.74004812036287304</v>
          </cell>
          <cell r="AG225">
            <v>0.74915013420207799</v>
          </cell>
          <cell r="AH225">
            <v>0.78212821271469801</v>
          </cell>
          <cell r="AI225">
            <v>0.72942728002972801</v>
          </cell>
          <cell r="AJ225">
            <v>0.63627858268384097</v>
          </cell>
          <cell r="AK225">
            <v>0.72710936836425799</v>
          </cell>
          <cell r="AL225">
            <v>0.77516873830519795</v>
          </cell>
          <cell r="AM225">
            <v>0.74845996551774097</v>
          </cell>
          <cell r="AN225">
            <v>0.74927209113923798</v>
          </cell>
          <cell r="AO225">
            <v>0.75322475967200198</v>
          </cell>
          <cell r="AP225">
            <v>0.76996433857316704</v>
          </cell>
          <cell r="AQ225">
            <v>0.73309572729183703</v>
          </cell>
          <cell r="AR225">
            <v>0.66779353785981899</v>
          </cell>
          <cell r="AS225">
            <v>0.73982072045352099</v>
          </cell>
          <cell r="AT225">
            <v>0.772925013919326</v>
          </cell>
          <cell r="AU225">
            <v>0.74994771488293999</v>
          </cell>
          <cell r="AV225">
            <v>0.73342800575096101</v>
          </cell>
          <cell r="AW225">
            <v>0.75195004984137404</v>
          </cell>
          <cell r="AX225">
            <v>0.78005865965070198</v>
          </cell>
          <cell r="AY225">
            <v>0.72908059312205098</v>
          </cell>
          <cell r="AZ225">
            <v>0.65749723774832203</v>
          </cell>
          <cell r="BA225">
            <v>0.72931944419536698</v>
          </cell>
          <cell r="BB225">
            <v>0.78004872683161397</v>
          </cell>
          <cell r="BC225">
            <v>0.75457476839355098</v>
          </cell>
          <cell r="BD225">
            <v>0.72206774837676002</v>
          </cell>
          <cell r="BE225">
            <v>0.75117535014301695</v>
          </cell>
          <cell r="BF225">
            <v>0.78408898214977696</v>
          </cell>
          <cell r="BG225">
            <v>0.72519601788122401</v>
          </cell>
          <cell r="BH225">
            <v>0.64958957548400997</v>
          </cell>
          <cell r="BI225">
            <v>0.72243741956028096</v>
          </cell>
          <cell r="BJ225">
            <v>0.78090857009786296</v>
          </cell>
          <cell r="BK225">
            <v>0.75175716868723697</v>
          </cell>
          <cell r="BL225">
            <v>0.73517877998926695</v>
          </cell>
          <cell r="BM225">
            <v>0.74350074422394896</v>
          </cell>
          <cell r="BN225">
            <v>0.77730927109982595</v>
          </cell>
          <cell r="BO225">
            <v>0.74573600536912199</v>
          </cell>
          <cell r="BP225">
            <v>0.69741904363764895</v>
          </cell>
          <cell r="BQ225">
            <v>0.74185663735497898</v>
          </cell>
          <cell r="BR225">
            <v>0.77663346679282397</v>
          </cell>
          <cell r="BS225">
            <v>0.747412105769104</v>
          </cell>
        </row>
        <row r="226">
          <cell r="H226">
            <v>0.77633991451067696</v>
          </cell>
          <cell r="I226">
            <v>0.79133879066721002</v>
          </cell>
          <cell r="J226">
            <v>0.82304660967675802</v>
          </cell>
          <cell r="K226">
            <v>0.78901900909499001</v>
          </cell>
          <cell r="L226">
            <v>0.70660566372984901</v>
          </cell>
          <cell r="M226">
            <v>0.78309218804662295</v>
          </cell>
          <cell r="N226">
            <v>0.81970098010458003</v>
          </cell>
          <cell r="O226">
            <v>0.79225999747201303</v>
          </cell>
          <cell r="P226">
            <v>0.78231765569353495</v>
          </cell>
          <cell r="Q226">
            <v>0.78993972475643703</v>
          </cell>
          <cell r="R226">
            <v>0.81390299722996196</v>
          </cell>
          <cell r="S226">
            <v>0.78269879781392604</v>
          </cell>
          <cell r="T226">
            <v>0.71352094331812099</v>
          </cell>
          <cell r="U226">
            <v>0.78556318679602699</v>
          </cell>
          <cell r="V226">
            <v>0.81644828615515297</v>
          </cell>
          <cell r="W226">
            <v>0.78984445992804397</v>
          </cell>
          <cell r="X226">
            <v>0.77679322220048597</v>
          </cell>
          <cell r="Y226">
            <v>0.78786382868586402</v>
          </cell>
          <cell r="Z226">
            <v>0.80392357398977399</v>
          </cell>
          <cell r="AA226">
            <v>0.77362006065585898</v>
          </cell>
          <cell r="AB226">
            <v>0.69879355342111305</v>
          </cell>
          <cell r="AC226">
            <v>0.78135324536307305</v>
          </cell>
          <cell r="AD226">
            <v>0.82499664490233804</v>
          </cell>
          <cell r="AE226">
            <v>0.79190279182551704</v>
          </cell>
          <cell r="AF226">
            <v>0.77581829349641696</v>
          </cell>
          <cell r="AG226">
            <v>0.78608976111265705</v>
          </cell>
          <cell r="AH226">
            <v>0.82019762278213504</v>
          </cell>
          <cell r="AI226">
            <v>0.77200964080155898</v>
          </cell>
          <cell r="AJ226">
            <v>0.68255016630930399</v>
          </cell>
          <cell r="AK226">
            <v>0.76967192515178495</v>
          </cell>
          <cell r="AL226">
            <v>0.81332914748038998</v>
          </cell>
          <cell r="AM226">
            <v>0.78568423090238204</v>
          </cell>
          <cell r="AN226">
            <v>0.78642357162376997</v>
          </cell>
          <cell r="AO226">
            <v>0.79085572203988597</v>
          </cell>
          <cell r="AP226">
            <v>0.80867649436311695</v>
          </cell>
          <cell r="AQ226">
            <v>0.77511635091832098</v>
          </cell>
          <cell r="AR226">
            <v>0.71277198732911495</v>
          </cell>
          <cell r="AS226">
            <v>0.78157997617168395</v>
          </cell>
          <cell r="AT226">
            <v>0.81117121779030699</v>
          </cell>
          <cell r="AU226">
            <v>0.78761016525093397</v>
          </cell>
          <cell r="AV226">
            <v>0.76925737570507002</v>
          </cell>
          <cell r="AW226">
            <v>0.78881519379948595</v>
          </cell>
          <cell r="AX226">
            <v>0.81781513112272097</v>
          </cell>
          <cell r="AY226">
            <v>0.77097071479746904</v>
          </cell>
          <cell r="AZ226">
            <v>0.70196097251378997</v>
          </cell>
          <cell r="BA226">
            <v>0.77120762292049905</v>
          </cell>
          <cell r="BB226">
            <v>0.81786454463152702</v>
          </cell>
          <cell r="BC226">
            <v>0.79130253929170502</v>
          </cell>
          <cell r="BD226">
            <v>0.75660124039939802</v>
          </cell>
          <cell r="BE226">
            <v>0.78747748530927397</v>
          </cell>
          <cell r="BF226">
            <v>0.82109332838674398</v>
          </cell>
          <cell r="BG226">
            <v>0.766927434591121</v>
          </cell>
          <cell r="BH226">
            <v>0.69390742676442396</v>
          </cell>
          <cell r="BI226">
            <v>0.76429285100061295</v>
          </cell>
          <cell r="BJ226">
            <v>0.81848689807377595</v>
          </cell>
          <cell r="BK226">
            <v>0.78806688177152795</v>
          </cell>
          <cell r="BL226">
            <v>0.77114175646065397</v>
          </cell>
          <cell r="BM226">
            <v>0.78045755708864695</v>
          </cell>
          <cell r="BN226">
            <v>0.81454029689188401</v>
          </cell>
          <cell r="BO226">
            <v>0.78568863733194905</v>
          </cell>
          <cell r="BP226">
            <v>0.73891230684411302</v>
          </cell>
          <cell r="BQ226">
            <v>0.78186901354496496</v>
          </cell>
          <cell r="BR226">
            <v>0.81377966641520705</v>
          </cell>
          <cell r="BS226">
            <v>0.78412307575124296</v>
          </cell>
        </row>
        <row r="227">
          <cell r="H227">
            <v>0.81381493356691803</v>
          </cell>
          <cell r="I227">
            <v>0.82821416466502595</v>
          </cell>
          <cell r="J227">
            <v>0.86078215561652704</v>
          </cell>
          <cell r="K227">
            <v>0.83154768800829704</v>
          </cell>
          <cell r="L227">
            <v>0.75488282844641497</v>
          </cell>
          <cell r="M227">
            <v>0.825875115873967</v>
          </cell>
          <cell r="N227">
            <v>0.85777370705089195</v>
          </cell>
          <cell r="O227">
            <v>0.82950776827623596</v>
          </cell>
          <cell r="P227">
            <v>0.82047730650669604</v>
          </cell>
          <cell r="Q227">
            <v>0.82798253188511095</v>
          </cell>
          <cell r="R227">
            <v>0.85285996322128199</v>
          </cell>
          <cell r="S227">
            <v>0.82581281226069103</v>
          </cell>
          <cell r="T227">
            <v>0.761577995734532</v>
          </cell>
          <cell r="U227">
            <v>0.82868431757621197</v>
          </cell>
          <cell r="V227">
            <v>0.85515117360757498</v>
          </cell>
          <cell r="W227">
            <v>0.82768818547818901</v>
          </cell>
          <cell r="X227">
            <v>0.81453145980053299</v>
          </cell>
          <cell r="Y227">
            <v>0.82627451641704597</v>
          </cell>
          <cell r="Z227">
            <v>0.84387279060038201</v>
          </cell>
          <cell r="AA227">
            <v>0.81759669329114804</v>
          </cell>
          <cell r="AB227">
            <v>0.74690819252612295</v>
          </cell>
          <cell r="AC227">
            <v>0.82420453635096103</v>
          </cell>
          <cell r="AD227">
            <v>0.86303296814587604</v>
          </cell>
          <cell r="AE227">
            <v>0.829221667672014</v>
          </cell>
          <cell r="AF227">
            <v>0.81341046386051896</v>
          </cell>
          <cell r="AG227">
            <v>0.82443950659408405</v>
          </cell>
          <cell r="AH227">
            <v>0.85938356876297595</v>
          </cell>
          <cell r="AI227">
            <v>0.81582894745798096</v>
          </cell>
          <cell r="AJ227">
            <v>0.73021268182816601</v>
          </cell>
          <cell r="AK227">
            <v>0.81361981169114705</v>
          </cell>
          <cell r="AL227">
            <v>0.85291233153788204</v>
          </cell>
          <cell r="AM227">
            <v>0.82436380204995796</v>
          </cell>
          <cell r="AN227">
            <v>0.82548931179936602</v>
          </cell>
          <cell r="AO227">
            <v>0.83015248728972701</v>
          </cell>
          <cell r="AP227">
            <v>0.84880470311386602</v>
          </cell>
          <cell r="AQ227">
            <v>0.81865065873851905</v>
          </cell>
          <cell r="AR227">
            <v>0.75927381389516102</v>
          </cell>
          <cell r="AS227">
            <v>0.82480687737591396</v>
          </cell>
          <cell r="AT227">
            <v>0.85109100689366302</v>
          </cell>
          <cell r="AU227">
            <v>0.82692182413655502</v>
          </cell>
          <cell r="AV227">
            <v>0.80692752030225601</v>
          </cell>
          <cell r="AW227">
            <v>0.82731223682002797</v>
          </cell>
          <cell r="AX227">
            <v>0.85691526514992999</v>
          </cell>
          <cell r="AY227">
            <v>0.81415927419809497</v>
          </cell>
          <cell r="AZ227">
            <v>0.747998585440241</v>
          </cell>
          <cell r="BA227">
            <v>0.81434703433708699</v>
          </cell>
          <cell r="BB227">
            <v>0.85688005479973905</v>
          </cell>
          <cell r="BC227">
            <v>0.82951450660538395</v>
          </cell>
          <cell r="BD227">
            <v>0.79289127709516105</v>
          </cell>
          <cell r="BE227">
            <v>0.82512767267009401</v>
          </cell>
          <cell r="BF227">
            <v>0.85942875312260902</v>
          </cell>
          <cell r="BG227">
            <v>0.80978948162833497</v>
          </cell>
          <cell r="BH227">
            <v>0.73968231397112705</v>
          </cell>
          <cell r="BI227">
            <v>0.80740622624298197</v>
          </cell>
          <cell r="BJ227">
            <v>0.85710133450053505</v>
          </cell>
          <cell r="BK227">
            <v>0.82572495949380498</v>
          </cell>
          <cell r="BL227">
            <v>0.80899976974713095</v>
          </cell>
          <cell r="BM227">
            <v>0.818962596189304</v>
          </cell>
          <cell r="BN227">
            <v>0.85294524434104202</v>
          </cell>
          <cell r="BO227">
            <v>0.82679756312135699</v>
          </cell>
          <cell r="BP227">
            <v>0.78196427083280995</v>
          </cell>
          <cell r="BQ227">
            <v>0.82306435813919498</v>
          </cell>
          <cell r="BR227">
            <v>0.85207013999201198</v>
          </cell>
          <cell r="BS227">
            <v>0.82237158133266097</v>
          </cell>
        </row>
        <row r="228">
          <cell r="H228">
            <v>0.16155637450975699</v>
          </cell>
          <cell r="I228">
            <v>0.126083209669272</v>
          </cell>
          <cell r="J228">
            <v>7.4441330184490603E-2</v>
          </cell>
          <cell r="K228">
            <v>5.0981577323823801E-2</v>
          </cell>
          <cell r="L228">
            <v>4.4871349558150898E-2</v>
          </cell>
          <cell r="M228">
            <v>5.3100191036802198E-2</v>
          </cell>
          <cell r="N228">
            <v>7.8408801579635007E-2</v>
          </cell>
          <cell r="O228">
            <v>0.128989068720296</v>
          </cell>
          <cell r="P228">
            <v>0.159519952269881</v>
          </cell>
          <cell r="Q228">
            <v>0.1230534950943</v>
          </cell>
          <cell r="R228">
            <v>7.5792895027293999E-2</v>
          </cell>
          <cell r="S228">
            <v>5.4757584802333503E-2</v>
          </cell>
          <cell r="T228">
            <v>4.9045592229764901E-2</v>
          </cell>
          <cell r="U228">
            <v>5.5702499586431697E-2</v>
          </cell>
          <cell r="V228">
            <v>7.71040731704664E-2</v>
          </cell>
          <cell r="W228">
            <v>0.123167258932117</v>
          </cell>
          <cell r="X228">
            <v>0.14776095595805899</v>
          </cell>
          <cell r="Y228">
            <v>0.120608269522121</v>
          </cell>
          <cell r="Z228">
            <v>7.7664541739744006E-2</v>
          </cell>
          <cell r="AA228">
            <v>5.5887606235189201E-2</v>
          </cell>
          <cell r="AB228">
            <v>4.92940729873836E-2</v>
          </cell>
          <cell r="AC228">
            <v>5.5933283090341998E-2</v>
          </cell>
          <cell r="AD228">
            <v>7.7426818758562693E-2</v>
          </cell>
          <cell r="AE228">
            <v>0.11959111513924101</v>
          </cell>
          <cell r="AF228">
            <v>0.16410718610901701</v>
          </cell>
          <cell r="AG228">
            <v>0.12708115366888101</v>
          </cell>
          <cell r="AH228">
            <v>7.904640106817E-2</v>
          </cell>
          <cell r="AI228">
            <v>5.7966734605883898E-2</v>
          </cell>
          <cell r="AJ228">
            <v>5.1522358420699799E-2</v>
          </cell>
          <cell r="AK228">
            <v>5.8049185192260898E-2</v>
          </cell>
          <cell r="AL228">
            <v>7.9559366731548897E-2</v>
          </cell>
          <cell r="AM228">
            <v>0.128565488428316</v>
          </cell>
          <cell r="AN228">
            <v>0.176391098152024</v>
          </cell>
          <cell r="AO228">
            <v>0.13539992365650499</v>
          </cell>
          <cell r="AP228">
            <v>7.3836254773543705E-2</v>
          </cell>
          <cell r="AQ228">
            <v>4.9623256148080101E-2</v>
          </cell>
          <cell r="AR228">
            <v>4.2672985475653402E-2</v>
          </cell>
          <cell r="AS228">
            <v>5.1471979976351299E-2</v>
          </cell>
          <cell r="AT228">
            <v>7.8067884310682498E-2</v>
          </cell>
          <cell r="AU228">
            <v>0.14142020901913199</v>
          </cell>
          <cell r="AV228">
            <v>0.160814560383024</v>
          </cell>
          <cell r="AW228">
            <v>0.12920022214653501</v>
          </cell>
          <cell r="AX228">
            <v>7.2523845848844401E-2</v>
          </cell>
          <cell r="AY228">
            <v>5.0375307084324097E-2</v>
          </cell>
          <cell r="AZ228">
            <v>4.4849851406499101E-2</v>
          </cell>
          <cell r="BA228">
            <v>5.5011971910927999E-2</v>
          </cell>
          <cell r="BB228">
            <v>8.01811176369948E-2</v>
          </cell>
          <cell r="BC228">
            <v>0.132436000808346</v>
          </cell>
          <cell r="BD228">
            <v>0.18456220499916901</v>
          </cell>
          <cell r="BE228">
            <v>0.14915834992913901</v>
          </cell>
          <cell r="BF228">
            <v>7.7341427233546298E-2</v>
          </cell>
          <cell r="BG228">
            <v>4.9762781342511997E-2</v>
          </cell>
          <cell r="BH228">
            <v>4.1023137434741203E-2</v>
          </cell>
          <cell r="BI228">
            <v>4.9515291452708401E-2</v>
          </cell>
          <cell r="BJ228">
            <v>7.6620842857944294E-2</v>
          </cell>
          <cell r="BK228">
            <v>0.147583872521657</v>
          </cell>
          <cell r="BL228">
            <v>0</v>
          </cell>
          <cell r="BM228">
            <v>0</v>
          </cell>
          <cell r="BN228">
            <v>0</v>
          </cell>
          <cell r="BO228">
            <v>0</v>
          </cell>
          <cell r="BP228">
            <v>0</v>
          </cell>
          <cell r="BQ228">
            <v>0</v>
          </cell>
          <cell r="BR228">
            <v>0</v>
          </cell>
          <cell r="BS228">
            <v>0</v>
          </cell>
        </row>
        <row r="229">
          <cell r="H229">
            <v>0.25905112327026603</v>
          </cell>
          <cell r="I229">
            <v>0.22745901159283899</v>
          </cell>
          <cell r="J229">
            <v>0.181602635983411</v>
          </cell>
          <cell r="K229">
            <v>0.13274546048736699</v>
          </cell>
          <cell r="L229">
            <v>8.7831221428299799E-2</v>
          </cell>
          <cell r="M229">
            <v>0.13254068917077799</v>
          </cell>
          <cell r="N229">
            <v>0.18251702248156501</v>
          </cell>
          <cell r="O229">
            <v>0.22857337560430699</v>
          </cell>
          <cell r="P229">
            <v>0.25608480372681097</v>
          </cell>
          <cell r="Q229">
            <v>0.224823531003053</v>
          </cell>
          <cell r="R229">
            <v>0.18424176968386299</v>
          </cell>
          <cell r="S229">
            <v>0.13693788232071299</v>
          </cell>
          <cell r="T229">
            <v>9.4688961565628102E-2</v>
          </cell>
          <cell r="U229">
            <v>0.13592378553371401</v>
          </cell>
          <cell r="V229">
            <v>0.187162022761209</v>
          </cell>
          <cell r="W229">
            <v>0.226146691873443</v>
          </cell>
          <cell r="X229">
            <v>0.24776337364685799</v>
          </cell>
          <cell r="Y229">
            <v>0.22175518856347801</v>
          </cell>
          <cell r="Z229">
            <v>0.18553655052054099</v>
          </cell>
          <cell r="AA229">
            <v>0.13867863110137801</v>
          </cell>
          <cell r="AB229">
            <v>9.4469294188374797E-2</v>
          </cell>
          <cell r="AC229">
            <v>0.138931960042326</v>
          </cell>
          <cell r="AD229">
            <v>0.18864128680036901</v>
          </cell>
          <cell r="AE229">
            <v>0.221878553691889</v>
          </cell>
          <cell r="AF229">
            <v>0.26175798905389103</v>
          </cell>
          <cell r="AG229">
            <v>0.22756994781423101</v>
          </cell>
          <cell r="AH229">
            <v>0.183565853163523</v>
          </cell>
          <cell r="AI229">
            <v>0.13597628538932999</v>
          </cell>
          <cell r="AJ229">
            <v>9.2231532477350803E-2</v>
          </cell>
          <cell r="AK229">
            <v>0.13641020854463401</v>
          </cell>
          <cell r="AL229">
            <v>0.18007140419999701</v>
          </cell>
          <cell r="AM229">
            <v>0.22071866468913301</v>
          </cell>
          <cell r="AN229">
            <v>0.27359751532258397</v>
          </cell>
          <cell r="AO229">
            <v>0.23498282657778299</v>
          </cell>
          <cell r="AP229">
            <v>0.19431279273100399</v>
          </cell>
          <cell r="AQ229">
            <v>0.141160485033926</v>
          </cell>
          <cell r="AR229">
            <v>8.2792569677421393E-2</v>
          </cell>
          <cell r="AS229">
            <v>0.14298736381492</v>
          </cell>
          <cell r="AT229">
            <v>0.19702779660799999</v>
          </cell>
          <cell r="AU229">
            <v>0.23920828992547299</v>
          </cell>
          <cell r="AV229">
            <v>0.26021762801423598</v>
          </cell>
          <cell r="AW229">
            <v>0.22616753834533701</v>
          </cell>
          <cell r="AX229">
            <v>0.183046809276489</v>
          </cell>
          <cell r="AY229">
            <v>0.13984948672263101</v>
          </cell>
          <cell r="AZ229">
            <v>8.5375070030245401E-2</v>
          </cell>
          <cell r="BA229">
            <v>0.14220582407860399</v>
          </cell>
          <cell r="BB229">
            <v>0.19206023407699199</v>
          </cell>
          <cell r="BC229">
            <v>0.22839579848672001</v>
          </cell>
          <cell r="BD229">
            <v>0.28094821660566299</v>
          </cell>
          <cell r="BE229">
            <v>0.24343580886841501</v>
          </cell>
          <cell r="BF229">
            <v>0.18925472429395901</v>
          </cell>
          <cell r="BG229">
            <v>0.136668732227537</v>
          </cell>
          <cell r="BH229">
            <v>7.7598961536016295E-2</v>
          </cell>
          <cell r="BI229">
            <v>0.14459241172540399</v>
          </cell>
          <cell r="BJ229">
            <v>0.20782849129185399</v>
          </cell>
          <cell r="BK229">
            <v>0.24950652750834801</v>
          </cell>
          <cell r="BL229">
            <v>0</v>
          </cell>
          <cell r="BM229">
            <v>0</v>
          </cell>
          <cell r="BN229">
            <v>0</v>
          </cell>
          <cell r="BO229">
            <v>0</v>
          </cell>
          <cell r="BP229">
            <v>0</v>
          </cell>
          <cell r="BQ229">
            <v>0</v>
          </cell>
          <cell r="BR229">
            <v>0</v>
          </cell>
          <cell r="BS229">
            <v>0</v>
          </cell>
        </row>
        <row r="230">
          <cell r="H230">
            <v>0.28464018500613297</v>
          </cell>
          <cell r="I230">
            <v>0.25411888496174301</v>
          </cell>
          <cell r="J230">
            <v>0.215917529772299</v>
          </cell>
          <cell r="K230">
            <v>0.168709341084257</v>
          </cell>
          <cell r="L230">
            <v>0.12221725024878501</v>
          </cell>
          <cell r="M230">
            <v>0.167058821435146</v>
          </cell>
          <cell r="N230">
            <v>0.21795789986792999</v>
          </cell>
          <cell r="O230">
            <v>0.25674083684460403</v>
          </cell>
          <cell r="P230">
            <v>0.28208079631083999</v>
          </cell>
          <cell r="Q230">
            <v>0.25313845186036799</v>
          </cell>
          <cell r="R230">
            <v>0.218435993259917</v>
          </cell>
          <cell r="S230">
            <v>0.170454388510766</v>
          </cell>
          <cell r="T230">
            <v>0.12478525317563199</v>
          </cell>
          <cell r="U230">
            <v>0.168193426266387</v>
          </cell>
          <cell r="V230">
            <v>0.220994091969968</v>
          </cell>
          <cell r="W230">
            <v>0.25497857251729</v>
          </cell>
          <cell r="X230">
            <v>0.27422688726081601</v>
          </cell>
          <cell r="Y230">
            <v>0.24979651787354101</v>
          </cell>
          <cell r="Z230">
            <v>0.217278083112658</v>
          </cell>
          <cell r="AA230">
            <v>0.16954004897290301</v>
          </cell>
          <cell r="AB230">
            <v>0.11555437897666</v>
          </cell>
          <cell r="AC230">
            <v>0.169468896535965</v>
          </cell>
          <cell r="AD230">
            <v>0.22070546536550401</v>
          </cell>
          <cell r="AE230">
            <v>0.250360240495685</v>
          </cell>
          <cell r="AF230">
            <v>0.28701399455695897</v>
          </cell>
          <cell r="AG230">
            <v>0.25350435037959101</v>
          </cell>
          <cell r="AH230">
            <v>0.21407932639233601</v>
          </cell>
          <cell r="AI230">
            <v>0.16532354850450601</v>
          </cell>
          <cell r="AJ230">
            <v>0.108920159663562</v>
          </cell>
          <cell r="AK230">
            <v>0.167153176078083</v>
          </cell>
          <cell r="AL230">
            <v>0.21407151393989801</v>
          </cell>
          <cell r="AM230">
            <v>0.24847576088533099</v>
          </cell>
          <cell r="AN230">
            <v>0.29881051669203301</v>
          </cell>
          <cell r="AO230">
            <v>0.26067728392906198</v>
          </cell>
          <cell r="AP230">
            <v>0.22798348790329301</v>
          </cell>
          <cell r="AQ230">
            <v>0.176139057756411</v>
          </cell>
          <cell r="AR230">
            <v>0.10061358271934601</v>
          </cell>
          <cell r="AS230">
            <v>0.178282889191687</v>
          </cell>
          <cell r="AT230">
            <v>0.232788770522844</v>
          </cell>
          <cell r="AU230">
            <v>0.266276030422198</v>
          </cell>
          <cell r="AV230">
            <v>0.28601612362030998</v>
          </cell>
          <cell r="AW230">
            <v>0.25214602247908202</v>
          </cell>
          <cell r="AX230">
            <v>0.21660364601227899</v>
          </cell>
          <cell r="AY230">
            <v>0.175024154830664</v>
          </cell>
          <cell r="AZ230">
            <v>0.102037057277839</v>
          </cell>
          <cell r="BA230">
            <v>0.17449237280277899</v>
          </cell>
          <cell r="BB230">
            <v>0.22403188831024601</v>
          </cell>
          <cell r="BC230">
            <v>0.25397379892091698</v>
          </cell>
          <cell r="BD230">
            <v>0.30595308130811999</v>
          </cell>
          <cell r="BE230">
            <v>0.26592508745027899</v>
          </cell>
          <cell r="BF230">
            <v>0.22449754515669601</v>
          </cell>
          <cell r="BG230">
            <v>0.168636261378488</v>
          </cell>
          <cell r="BH230">
            <v>9.1349562150180599E-2</v>
          </cell>
          <cell r="BI230">
            <v>0.17829644472522399</v>
          </cell>
          <cell r="BJ230">
            <v>0.23990971948384299</v>
          </cell>
          <cell r="BK230">
            <v>0.27225212878108801</v>
          </cell>
          <cell r="BL230">
            <v>0</v>
          </cell>
          <cell r="BM230">
            <v>0</v>
          </cell>
          <cell r="BN230">
            <v>0</v>
          </cell>
          <cell r="BO230">
            <v>0</v>
          </cell>
          <cell r="BP230">
            <v>0</v>
          </cell>
          <cell r="BQ230">
            <v>0</v>
          </cell>
          <cell r="BR230">
            <v>0</v>
          </cell>
          <cell r="BS230">
            <v>0</v>
          </cell>
        </row>
        <row r="231">
          <cell r="H231">
            <v>0.309782271142997</v>
          </cell>
          <cell r="I231">
            <v>0.28101856804487801</v>
          </cell>
          <cell r="J231">
            <v>0.250785719248035</v>
          </cell>
          <cell r="K231">
            <v>0.207177767510932</v>
          </cell>
          <cell r="L231">
            <v>0.16445726441830899</v>
          </cell>
          <cell r="M231">
            <v>0.20556207767406201</v>
          </cell>
          <cell r="N231">
            <v>0.252361124600882</v>
          </cell>
          <cell r="O231">
            <v>0.28237499193327198</v>
          </cell>
          <cell r="P231">
            <v>0.30784347712071097</v>
          </cell>
          <cell r="Q231">
            <v>0.27958270804171698</v>
          </cell>
          <cell r="R231">
            <v>0.25352512381388997</v>
          </cell>
          <cell r="S231">
            <v>0.206175468376224</v>
          </cell>
          <cell r="T231">
            <v>0.16175358728227901</v>
          </cell>
          <cell r="U231">
            <v>0.20226059071474001</v>
          </cell>
          <cell r="V231">
            <v>0.25554405125936802</v>
          </cell>
          <cell r="W231">
            <v>0.281551020694288</v>
          </cell>
          <cell r="X231">
            <v>0.30001628242894501</v>
          </cell>
          <cell r="Y231">
            <v>0.27572232933968499</v>
          </cell>
          <cell r="Z231">
            <v>0.250356904274041</v>
          </cell>
          <cell r="AA231">
            <v>0.203817019326795</v>
          </cell>
          <cell r="AB231">
            <v>0.153667326497062</v>
          </cell>
          <cell r="AC231">
            <v>0.20426962608725899</v>
          </cell>
          <cell r="AD231">
            <v>0.25354029232641301</v>
          </cell>
          <cell r="AE231">
            <v>0.27638677376619603</v>
          </cell>
          <cell r="AF231">
            <v>0.31204132358978098</v>
          </cell>
          <cell r="AG231">
            <v>0.27883406476195099</v>
          </cell>
          <cell r="AH231">
            <v>0.24855862278512</v>
          </cell>
          <cell r="AI231">
            <v>0.19897165200474501</v>
          </cell>
          <cell r="AJ231">
            <v>0.13542582173144799</v>
          </cell>
          <cell r="AK231">
            <v>0.19964183746693201</v>
          </cell>
          <cell r="AL231">
            <v>0.24770853443924301</v>
          </cell>
          <cell r="AM231">
            <v>0.27500351926813399</v>
          </cell>
          <cell r="AN231">
            <v>0.32349006837952099</v>
          </cell>
          <cell r="AO231">
            <v>0.28574261170992599</v>
          </cell>
          <cell r="AP231">
            <v>0.26324070585707299</v>
          </cell>
          <cell r="AQ231">
            <v>0.21414304537315701</v>
          </cell>
          <cell r="AR231">
            <v>0.130741112721175</v>
          </cell>
          <cell r="AS231">
            <v>0.21422404024290001</v>
          </cell>
          <cell r="AT231">
            <v>0.26697056045897999</v>
          </cell>
          <cell r="AU231">
            <v>0.29106016366314502</v>
          </cell>
          <cell r="AV231">
            <v>0.31142297356308501</v>
          </cell>
          <cell r="AW231">
            <v>0.27677473808846698</v>
          </cell>
          <cell r="AX231">
            <v>0.25295691414496602</v>
          </cell>
          <cell r="AY231">
            <v>0.214461782329571</v>
          </cell>
          <cell r="AZ231">
            <v>0.126777137397108</v>
          </cell>
          <cell r="BA231">
            <v>0.21066110476757899</v>
          </cell>
          <cell r="BB231">
            <v>0.260716363776126</v>
          </cell>
          <cell r="BC231">
            <v>0.28189772432841498</v>
          </cell>
          <cell r="BD231">
            <v>0.33056338346624398</v>
          </cell>
          <cell r="BE231">
            <v>0.288600335473709</v>
          </cell>
          <cell r="BF231">
            <v>0.26144463584455102</v>
          </cell>
          <cell r="BG231">
            <v>0.20561155832887701</v>
          </cell>
          <cell r="BH231">
            <v>0.110504159359614</v>
          </cell>
          <cell r="BI231">
            <v>0.21161301478299299</v>
          </cell>
          <cell r="BJ231">
            <v>0.271034602558682</v>
          </cell>
          <cell r="BK231">
            <v>0.29718039916037697</v>
          </cell>
          <cell r="BL231">
            <v>0</v>
          </cell>
          <cell r="BM231">
            <v>0</v>
          </cell>
          <cell r="BN231">
            <v>0</v>
          </cell>
          <cell r="BO231">
            <v>0</v>
          </cell>
          <cell r="BP231">
            <v>0</v>
          </cell>
          <cell r="BQ231">
            <v>0</v>
          </cell>
          <cell r="BR231">
            <v>0</v>
          </cell>
          <cell r="BS231">
            <v>0</v>
          </cell>
        </row>
        <row r="232">
          <cell r="H232">
            <v>0.334277319680573</v>
          </cell>
          <cell r="I232">
            <v>0.30607780089438302</v>
          </cell>
          <cell r="J232">
            <v>0.286198829092141</v>
          </cell>
          <cell r="K232">
            <v>0.24626013397277799</v>
          </cell>
          <cell r="L232">
            <v>0.20827464453112199</v>
          </cell>
          <cell r="M232">
            <v>0.24410364471790899</v>
          </cell>
          <cell r="N232">
            <v>0.28573380133155801</v>
          </cell>
          <cell r="O232">
            <v>0.30785223353281099</v>
          </cell>
          <cell r="P232">
            <v>0.33242761849870001</v>
          </cell>
          <cell r="Q232">
            <v>0.30521405094549198</v>
          </cell>
          <cell r="R232">
            <v>0.28785513310451</v>
          </cell>
          <cell r="S232">
            <v>0.24293385321761499</v>
          </cell>
          <cell r="T232">
            <v>0.19905067976746599</v>
          </cell>
          <cell r="U232">
            <v>0.23717303086379499</v>
          </cell>
          <cell r="V232">
            <v>0.28900264980310397</v>
          </cell>
          <cell r="W232">
            <v>0.30566162838092198</v>
          </cell>
          <cell r="X232">
            <v>0.32481805256530599</v>
          </cell>
          <cell r="Y232">
            <v>0.30095041327093403</v>
          </cell>
          <cell r="Z232">
            <v>0.282674679602894</v>
          </cell>
          <cell r="AA232">
            <v>0.239266445409483</v>
          </cell>
          <cell r="AB232">
            <v>0.19639314945352901</v>
          </cell>
          <cell r="AC232">
            <v>0.24007020227178</v>
          </cell>
          <cell r="AD232">
            <v>0.28627895737634201</v>
          </cell>
          <cell r="AE232">
            <v>0.30028245626471001</v>
          </cell>
          <cell r="AF232">
            <v>0.33608876858264097</v>
          </cell>
          <cell r="AG232">
            <v>0.30483967770050402</v>
          </cell>
          <cell r="AH232">
            <v>0.28101163173103799</v>
          </cell>
          <cell r="AI232">
            <v>0.23260509292677201</v>
          </cell>
          <cell r="AJ232">
            <v>0.17443962351966599</v>
          </cell>
          <cell r="AK232">
            <v>0.23345232379957301</v>
          </cell>
          <cell r="AL232">
            <v>0.27945137172080697</v>
          </cell>
          <cell r="AM232">
            <v>0.29902815416557899</v>
          </cell>
          <cell r="AN232">
            <v>0.34729321526259899</v>
          </cell>
          <cell r="AO232">
            <v>0.31078859787173402</v>
          </cell>
          <cell r="AP232">
            <v>0.29764239734005199</v>
          </cell>
          <cell r="AQ232">
            <v>0.25156636450219899</v>
          </cell>
          <cell r="AR232">
            <v>0.176648202977117</v>
          </cell>
          <cell r="AS232">
            <v>0.25184984844804897</v>
          </cell>
          <cell r="AT232">
            <v>0.29832896970688999</v>
          </cell>
          <cell r="AU232">
            <v>0.31380432226795202</v>
          </cell>
          <cell r="AV232">
            <v>0.336020912153081</v>
          </cell>
          <cell r="AW232">
            <v>0.30004251453338399</v>
          </cell>
          <cell r="AX232">
            <v>0.28829971364572798</v>
          </cell>
          <cell r="AY232">
            <v>0.25321505922547999</v>
          </cell>
          <cell r="AZ232">
            <v>0.16947271040333001</v>
          </cell>
          <cell r="BA232">
            <v>0.245139460502589</v>
          </cell>
          <cell r="BB232">
            <v>0.29548812389817503</v>
          </cell>
          <cell r="BC232">
            <v>0.30713373290533902</v>
          </cell>
          <cell r="BD232">
            <v>0.35437159727307699</v>
          </cell>
          <cell r="BE232">
            <v>0.31206012544581002</v>
          </cell>
          <cell r="BF232">
            <v>0.294449710444324</v>
          </cell>
          <cell r="BG232">
            <v>0.240704853938432</v>
          </cell>
          <cell r="BH232">
            <v>0.14054133186587001</v>
          </cell>
          <cell r="BI232">
            <v>0.248955211684802</v>
          </cell>
          <cell r="BJ232">
            <v>0.30557540348152901</v>
          </cell>
          <cell r="BK232">
            <v>0.32262303893177602</v>
          </cell>
          <cell r="BL232">
            <v>0</v>
          </cell>
          <cell r="BM232">
            <v>0</v>
          </cell>
          <cell r="BN232">
            <v>0</v>
          </cell>
          <cell r="BO232">
            <v>0</v>
          </cell>
          <cell r="BP232">
            <v>0</v>
          </cell>
          <cell r="BQ232">
            <v>0</v>
          </cell>
          <cell r="BR232">
            <v>0</v>
          </cell>
          <cell r="BS232">
            <v>0</v>
          </cell>
        </row>
        <row r="233">
          <cell r="H233">
            <v>0.357517012829285</v>
          </cell>
          <cell r="I233">
            <v>0.33052932792476603</v>
          </cell>
          <cell r="J233">
            <v>0.31833865088357299</v>
          </cell>
          <cell r="K233">
            <v>0.28446055690188099</v>
          </cell>
          <cell r="L233">
            <v>0.25084935766662803</v>
          </cell>
          <cell r="M233">
            <v>0.28177711174421399</v>
          </cell>
          <cell r="N233">
            <v>0.31657572316518301</v>
          </cell>
          <cell r="O233">
            <v>0.33377609835084998</v>
          </cell>
          <cell r="P233">
            <v>0.35571595242217802</v>
          </cell>
          <cell r="Q233">
            <v>0.330052081187444</v>
          </cell>
          <cell r="R233">
            <v>0.31871712416992098</v>
          </cell>
          <cell r="S233">
            <v>0.27906008353663098</v>
          </cell>
          <cell r="T233">
            <v>0.23530550723476301</v>
          </cell>
          <cell r="U233">
            <v>0.27190483333131998</v>
          </cell>
          <cell r="V233">
            <v>0.32018572224832997</v>
          </cell>
          <cell r="W233">
            <v>0.33042173927059998</v>
          </cell>
          <cell r="X233">
            <v>0.34842537694651898</v>
          </cell>
          <cell r="Y233">
            <v>0.32612719670748103</v>
          </cell>
          <cell r="Z233">
            <v>0.31248597772072501</v>
          </cell>
          <cell r="AA233">
            <v>0.27411065192706202</v>
          </cell>
          <cell r="AB233">
            <v>0.23861057686595599</v>
          </cell>
          <cell r="AC233">
            <v>0.27554827913859298</v>
          </cell>
          <cell r="AD233">
            <v>0.31646671404899701</v>
          </cell>
          <cell r="AE233">
            <v>0.32430021998515901</v>
          </cell>
          <cell r="AF233">
            <v>0.35896218496069598</v>
          </cell>
          <cell r="AG233">
            <v>0.32933680932455001</v>
          </cell>
          <cell r="AH233">
            <v>0.31142879474650997</v>
          </cell>
          <cell r="AI233">
            <v>0.26688271549396803</v>
          </cell>
          <cell r="AJ233">
            <v>0.214609106022498</v>
          </cell>
          <cell r="AK233">
            <v>0.26691039907547798</v>
          </cell>
          <cell r="AL233">
            <v>0.31031695574904</v>
          </cell>
          <cell r="AM233">
            <v>0.32099438780223699</v>
          </cell>
          <cell r="AN233">
            <v>0.36999005195242102</v>
          </cell>
          <cell r="AO233">
            <v>0.33490928865612302</v>
          </cell>
          <cell r="AP233">
            <v>0.32916821482293601</v>
          </cell>
          <cell r="AQ233">
            <v>0.28937465740155999</v>
          </cell>
          <cell r="AR233">
            <v>0.22377295425816601</v>
          </cell>
          <cell r="AS233">
            <v>0.288258218675844</v>
          </cell>
          <cell r="AT233">
            <v>0.32977593340216999</v>
          </cell>
          <cell r="AU233">
            <v>0.33502866534567699</v>
          </cell>
          <cell r="AV233">
            <v>0.35950956310694998</v>
          </cell>
          <cell r="AW233">
            <v>0.32278109479446798</v>
          </cell>
          <cell r="AX233">
            <v>0.31945577537547898</v>
          </cell>
          <cell r="AY233">
            <v>0.29219679884412397</v>
          </cell>
          <cell r="AZ233">
            <v>0.21826038832385</v>
          </cell>
          <cell r="BA233">
            <v>0.28083215095550301</v>
          </cell>
          <cell r="BB233">
            <v>0.32556155692272198</v>
          </cell>
          <cell r="BC233">
            <v>0.33032845385530002</v>
          </cell>
          <cell r="BD233">
            <v>0.37711501601787201</v>
          </cell>
          <cell r="BE233">
            <v>0.33633088246895199</v>
          </cell>
          <cell r="BF233">
            <v>0.323735327387357</v>
          </cell>
          <cell r="BG233">
            <v>0.27770744918186702</v>
          </cell>
          <cell r="BH233">
            <v>0.18844270602522301</v>
          </cell>
          <cell r="BI233">
            <v>0.28377221552679899</v>
          </cell>
          <cell r="BJ233">
            <v>0.33577243384431599</v>
          </cell>
          <cell r="BK233">
            <v>0.345613080647452</v>
          </cell>
          <cell r="BL233">
            <v>0</v>
          </cell>
          <cell r="BM233">
            <v>0</v>
          </cell>
          <cell r="BN233">
            <v>0</v>
          </cell>
          <cell r="BO233">
            <v>0</v>
          </cell>
          <cell r="BP233">
            <v>0</v>
          </cell>
          <cell r="BQ233">
            <v>0</v>
          </cell>
          <cell r="BR233">
            <v>0</v>
          </cell>
          <cell r="BS233">
            <v>0</v>
          </cell>
        </row>
        <row r="234">
          <cell r="H234">
            <v>0.39988927693341803</v>
          </cell>
          <cell r="I234">
            <v>0.376607862496181</v>
          </cell>
          <cell r="J234">
            <v>0.37445782429418301</v>
          </cell>
          <cell r="K234">
            <v>0.35404443844671202</v>
          </cell>
          <cell r="L234">
            <v>0.32951428306012998</v>
          </cell>
          <cell r="M234">
            <v>0.35010699502675102</v>
          </cell>
          <cell r="N234">
            <v>0.37341497851583599</v>
          </cell>
          <cell r="O234">
            <v>0.37973328080698299</v>
          </cell>
          <cell r="P234">
            <v>0.39811958294260003</v>
          </cell>
          <cell r="Q234">
            <v>0.37730631612966697</v>
          </cell>
          <cell r="R234">
            <v>0.375257164089359</v>
          </cell>
          <cell r="S234">
            <v>0.345685230662028</v>
          </cell>
          <cell r="T234">
            <v>0.30432357240700603</v>
          </cell>
          <cell r="U234">
            <v>0.33708408201186801</v>
          </cell>
          <cell r="V234">
            <v>0.37641674021836602</v>
          </cell>
          <cell r="W234">
            <v>0.37842884202739702</v>
          </cell>
          <cell r="X234">
            <v>0.39159032763931201</v>
          </cell>
          <cell r="Y234">
            <v>0.37178305753930302</v>
          </cell>
          <cell r="Z234">
            <v>0.36706731458247599</v>
          </cell>
          <cell r="AA234">
            <v>0.33957261534376498</v>
          </cell>
          <cell r="AB234">
            <v>0.31454305445778402</v>
          </cell>
          <cell r="AC234">
            <v>0.341157533288446</v>
          </cell>
          <cell r="AD234">
            <v>0.37206053250167198</v>
          </cell>
          <cell r="AE234">
            <v>0.37208657746000501</v>
          </cell>
          <cell r="AF234">
            <v>0.400759886103362</v>
          </cell>
          <cell r="AG234">
            <v>0.371358038075985</v>
          </cell>
          <cell r="AH234">
            <v>0.36685374445486502</v>
          </cell>
          <cell r="AI234">
            <v>0.33071879243375601</v>
          </cell>
          <cell r="AJ234">
            <v>0.28880018439730298</v>
          </cell>
          <cell r="AK234">
            <v>0.330196508355312</v>
          </cell>
          <cell r="AL234">
            <v>0.36772507675421401</v>
          </cell>
          <cell r="AM234">
            <v>0.36580825773852199</v>
          </cell>
          <cell r="AN234">
            <v>0.41155396562586599</v>
          </cell>
          <cell r="AO234">
            <v>0.37619190477097197</v>
          </cell>
          <cell r="AP234">
            <v>0.38559466796563202</v>
          </cell>
          <cell r="AQ234">
            <v>0.35781267914344</v>
          </cell>
          <cell r="AR234">
            <v>0.310460674698815</v>
          </cell>
          <cell r="AS234">
            <v>0.35581452436578898</v>
          </cell>
          <cell r="AT234">
            <v>0.38690840831835499</v>
          </cell>
          <cell r="AU234">
            <v>0.379823654628064</v>
          </cell>
          <cell r="AV234">
            <v>0.40261866218805498</v>
          </cell>
          <cell r="AW234">
            <v>0.36686308458706002</v>
          </cell>
          <cell r="AX234">
            <v>0.37584338609957402</v>
          </cell>
          <cell r="AY234">
            <v>0.36210809623491302</v>
          </cell>
          <cell r="AZ234">
            <v>0.30208934477077698</v>
          </cell>
          <cell r="BA234">
            <v>0.34555551573196303</v>
          </cell>
          <cell r="BB234">
            <v>0.37975932209686902</v>
          </cell>
          <cell r="BC234">
            <v>0.37155547220458501</v>
          </cell>
          <cell r="BD234">
            <v>0.41883058600503997</v>
          </cell>
          <cell r="BE234">
            <v>0.37933792768832902</v>
          </cell>
          <cell r="BF234">
            <v>0.37890224424215302</v>
          </cell>
          <cell r="BG234">
            <v>0.34500953906855503</v>
          </cell>
          <cell r="BH234">
            <v>0.27800066716091398</v>
          </cell>
          <cell r="BI234">
            <v>0.35202063597072197</v>
          </cell>
          <cell r="BJ234">
            <v>0.388117174307687</v>
          </cell>
          <cell r="BK234">
            <v>0.38569544059893301</v>
          </cell>
          <cell r="BL234">
            <v>0</v>
          </cell>
          <cell r="BM234">
            <v>0</v>
          </cell>
          <cell r="BN234">
            <v>0</v>
          </cell>
          <cell r="BO234">
            <v>0</v>
          </cell>
          <cell r="BP234">
            <v>0</v>
          </cell>
          <cell r="BQ234">
            <v>0</v>
          </cell>
          <cell r="BR234">
            <v>0</v>
          </cell>
          <cell r="BS234">
            <v>0</v>
          </cell>
        </row>
        <row r="235">
          <cell r="H235">
            <v>0.43679145397792102</v>
          </cell>
          <cell r="I235">
            <v>0.41575386251042801</v>
          </cell>
          <cell r="J235">
            <v>0.42354362281055502</v>
          </cell>
          <cell r="K235">
            <v>0.41291029265475399</v>
          </cell>
          <cell r="L235">
            <v>0.39410472286571702</v>
          </cell>
          <cell r="M235">
            <v>0.40819467311354002</v>
          </cell>
          <cell r="N235">
            <v>0.42129111906262701</v>
          </cell>
          <cell r="O235">
            <v>0.41755843233491202</v>
          </cell>
          <cell r="P235">
            <v>0.43501035649213299</v>
          </cell>
          <cell r="Q235">
            <v>0.41570850743884502</v>
          </cell>
          <cell r="R235">
            <v>0.42410301406157602</v>
          </cell>
          <cell r="S235">
            <v>0.40292792655966297</v>
          </cell>
          <cell r="T235">
            <v>0.36493733399008799</v>
          </cell>
          <cell r="U235">
            <v>0.39386309882062198</v>
          </cell>
          <cell r="V235">
            <v>0.42421445944736402</v>
          </cell>
          <cell r="W235">
            <v>0.41728008525365501</v>
          </cell>
          <cell r="X235">
            <v>0.42926554022437302</v>
          </cell>
          <cell r="Y235">
            <v>0.40950301552475399</v>
          </cell>
          <cell r="Z235">
            <v>0.413758026935233</v>
          </cell>
          <cell r="AA235">
            <v>0.39607390492091799</v>
          </cell>
          <cell r="AB235">
            <v>0.37830455405616797</v>
          </cell>
          <cell r="AC235">
            <v>0.39769648622155201</v>
          </cell>
          <cell r="AD235">
            <v>0.41800691904394399</v>
          </cell>
          <cell r="AE235">
            <v>0.411172524811171</v>
          </cell>
          <cell r="AF235">
            <v>0.43743718680654198</v>
          </cell>
          <cell r="AG235">
            <v>0.40799603485647401</v>
          </cell>
          <cell r="AH235">
            <v>0.41470732041794101</v>
          </cell>
          <cell r="AI235">
            <v>0.38679773423526598</v>
          </cell>
          <cell r="AJ235">
            <v>0.35160833784193801</v>
          </cell>
          <cell r="AK235">
            <v>0.38653345418512403</v>
          </cell>
          <cell r="AL235">
            <v>0.41583130240379201</v>
          </cell>
          <cell r="AM235">
            <v>0.40627365151491901</v>
          </cell>
          <cell r="AN235">
            <v>0.44787470441530802</v>
          </cell>
          <cell r="AO235">
            <v>0.410891681325456</v>
          </cell>
          <cell r="AP235">
            <v>0.43271743234791699</v>
          </cell>
          <cell r="AQ235">
            <v>0.416643865661667</v>
          </cell>
          <cell r="AR235">
            <v>0.38145938012140101</v>
          </cell>
          <cell r="AS235">
            <v>0.41425866079378998</v>
          </cell>
          <cell r="AT235">
            <v>0.43264262036132001</v>
          </cell>
          <cell r="AU235">
            <v>0.41726036340663902</v>
          </cell>
          <cell r="AV235">
            <v>0.44032841595031802</v>
          </cell>
          <cell r="AW235">
            <v>0.40606089625880898</v>
          </cell>
          <cell r="AX235">
            <v>0.42543948502470502</v>
          </cell>
          <cell r="AY235">
            <v>0.42098409673401699</v>
          </cell>
          <cell r="AZ235">
            <v>0.368016677672728</v>
          </cell>
          <cell r="BA235">
            <v>0.40210916288881798</v>
          </cell>
          <cell r="BB235">
            <v>0.42881195423469298</v>
          </cell>
          <cell r="BC235">
            <v>0.408608381314231</v>
          </cell>
          <cell r="BD235">
            <v>0.45532847734884202</v>
          </cell>
          <cell r="BE235">
            <v>0.41528639007353502</v>
          </cell>
          <cell r="BF235">
            <v>0.42779365727484397</v>
          </cell>
          <cell r="BG235">
            <v>0.40461479529531302</v>
          </cell>
          <cell r="BH235">
            <v>0.349747267373268</v>
          </cell>
          <cell r="BI235">
            <v>0.41125353326409703</v>
          </cell>
          <cell r="BJ235">
            <v>0.434878172340814</v>
          </cell>
          <cell r="BK235">
            <v>0.41936395124049702</v>
          </cell>
          <cell r="BL235">
            <v>0</v>
          </cell>
          <cell r="BM235">
            <v>0</v>
          </cell>
          <cell r="BN235">
            <v>0</v>
          </cell>
          <cell r="BO235">
            <v>0</v>
          </cell>
          <cell r="BP235">
            <v>0</v>
          </cell>
          <cell r="BQ235">
            <v>0</v>
          </cell>
          <cell r="BR235">
            <v>0</v>
          </cell>
          <cell r="BS235">
            <v>0</v>
          </cell>
        </row>
        <row r="236">
          <cell r="H236">
            <v>0.46902627720168399</v>
          </cell>
          <cell r="I236">
            <v>0.44830118716009398</v>
          </cell>
          <cell r="J236">
            <v>0.46417990075700299</v>
          </cell>
          <cell r="K236">
            <v>0.46185172348348502</v>
          </cell>
          <cell r="L236">
            <v>0.44591138378023898</v>
          </cell>
          <cell r="M236">
            <v>0.45649456790276899</v>
          </cell>
          <cell r="N236">
            <v>0.46189473717256402</v>
          </cell>
          <cell r="O236">
            <v>0.44967306622596298</v>
          </cell>
          <cell r="P236">
            <v>0.46721509263906602</v>
          </cell>
          <cell r="Q236">
            <v>0.44813011842002098</v>
          </cell>
          <cell r="R236">
            <v>0.464532890221526</v>
          </cell>
          <cell r="S236">
            <v>0.45108623147694199</v>
          </cell>
          <cell r="T236">
            <v>0.41521306000463498</v>
          </cell>
          <cell r="U236">
            <v>0.44197754282961499</v>
          </cell>
          <cell r="V236">
            <v>0.46526071963295801</v>
          </cell>
          <cell r="W236">
            <v>0.449609313812115</v>
          </cell>
          <cell r="X236">
            <v>0.46221860168582901</v>
          </cell>
          <cell r="Y236">
            <v>0.442167881797565</v>
          </cell>
          <cell r="Z236">
            <v>0.45407110085777502</v>
          </cell>
          <cell r="AA236">
            <v>0.44398060071083001</v>
          </cell>
          <cell r="AB236">
            <v>0.42938949386929398</v>
          </cell>
          <cell r="AC236">
            <v>0.44567116346838498</v>
          </cell>
          <cell r="AD236">
            <v>0.45853331832018801</v>
          </cell>
          <cell r="AE236">
            <v>0.443981341540925</v>
          </cell>
          <cell r="AF236">
            <v>0.46965069126303099</v>
          </cell>
          <cell r="AG236">
            <v>0.44352276193005202</v>
          </cell>
          <cell r="AH236">
            <v>0.45628302893892497</v>
          </cell>
          <cell r="AI236">
            <v>0.43433636100016598</v>
          </cell>
          <cell r="AJ236">
            <v>0.40269991526082699</v>
          </cell>
          <cell r="AK236">
            <v>0.43418808358932998</v>
          </cell>
          <cell r="AL236">
            <v>0.455242244156979</v>
          </cell>
          <cell r="AM236">
            <v>0.43975406712209397</v>
          </cell>
          <cell r="AN236">
            <v>0.47967431038796698</v>
          </cell>
          <cell r="AO236">
            <v>0.44388452916523202</v>
          </cell>
          <cell r="AP236">
            <v>0.47356822455031</v>
          </cell>
          <cell r="AQ236">
            <v>0.46585831618995999</v>
          </cell>
          <cell r="AR236">
            <v>0.43752285080443098</v>
          </cell>
          <cell r="AS236">
            <v>0.46278330660254002</v>
          </cell>
          <cell r="AT236">
            <v>0.47148356628381499</v>
          </cell>
          <cell r="AU236">
            <v>0.44868885088146399</v>
          </cell>
          <cell r="AV236">
            <v>0.47334889443622302</v>
          </cell>
          <cell r="AW236">
            <v>0.43903713748742701</v>
          </cell>
          <cell r="AX236">
            <v>0.46687759632491799</v>
          </cell>
          <cell r="AY236">
            <v>0.47012841712659698</v>
          </cell>
          <cell r="AZ236">
            <v>0.42183755036734599</v>
          </cell>
          <cell r="BA236">
            <v>0.44977043308083298</v>
          </cell>
          <cell r="BB236">
            <v>0.46794436087454799</v>
          </cell>
          <cell r="BC236">
            <v>0.44216374968170502</v>
          </cell>
          <cell r="BD236">
            <v>0.48729727884547902</v>
          </cell>
          <cell r="BE236">
            <v>0.44575011304691098</v>
          </cell>
          <cell r="BF236">
            <v>0.46784241328510001</v>
          </cell>
          <cell r="BG236">
            <v>0.45453981063843701</v>
          </cell>
          <cell r="BH236">
            <v>0.40959489442713698</v>
          </cell>
          <cell r="BI236">
            <v>0.46055924510892599</v>
          </cell>
          <cell r="BJ236">
            <v>0.47392324633412802</v>
          </cell>
          <cell r="BK236">
            <v>0.448489985728457</v>
          </cell>
          <cell r="BL236">
            <v>0</v>
          </cell>
          <cell r="BM236">
            <v>0</v>
          </cell>
          <cell r="BN236">
            <v>0</v>
          </cell>
          <cell r="BO236">
            <v>0</v>
          </cell>
          <cell r="BP236">
            <v>0</v>
          </cell>
          <cell r="BQ236">
            <v>0</v>
          </cell>
          <cell r="BR236">
            <v>0</v>
          </cell>
          <cell r="BS236">
            <v>0</v>
          </cell>
        </row>
        <row r="237">
          <cell r="H237">
            <v>0.49677164083497</v>
          </cell>
          <cell r="I237">
            <v>0.475709929200829</v>
          </cell>
          <cell r="J237">
            <v>0.49858065295402398</v>
          </cell>
          <cell r="K237">
            <v>0.50240720008219897</v>
          </cell>
          <cell r="L237">
            <v>0.48832715486921702</v>
          </cell>
          <cell r="M237">
            <v>0.49653065012786801</v>
          </cell>
          <cell r="N237">
            <v>0.49557313605178799</v>
          </cell>
          <cell r="O237">
            <v>0.47902627629837002</v>
          </cell>
          <cell r="P237">
            <v>0.49489358856792798</v>
          </cell>
          <cell r="Q237">
            <v>0.47709518366363202</v>
          </cell>
          <cell r="R237">
            <v>0.499059463299594</v>
          </cell>
          <cell r="S237">
            <v>0.49138492785649801</v>
          </cell>
          <cell r="T237">
            <v>0.45701687752582598</v>
          </cell>
          <cell r="U237">
            <v>0.482288535329297</v>
          </cell>
          <cell r="V237">
            <v>0.49992173609179003</v>
          </cell>
          <cell r="W237">
            <v>0.47761128188158403</v>
          </cell>
          <cell r="X237">
            <v>0.49058908976080201</v>
          </cell>
          <cell r="Y237">
            <v>0.47264668630339202</v>
          </cell>
          <cell r="Z237">
            <v>0.48840916164296999</v>
          </cell>
          <cell r="AA237">
            <v>0.48415922913321502</v>
          </cell>
          <cell r="AB237">
            <v>0.47083216531297101</v>
          </cell>
          <cell r="AC237">
            <v>0.48578437390267498</v>
          </cell>
          <cell r="AD237">
            <v>0.49329441678207497</v>
          </cell>
          <cell r="AE237">
            <v>0.47262838574760702</v>
          </cell>
          <cell r="AF237">
            <v>0.49735233816275398</v>
          </cell>
          <cell r="AG237">
            <v>0.47299945414943301</v>
          </cell>
          <cell r="AH237">
            <v>0.490888040215675</v>
          </cell>
          <cell r="AI237">
            <v>0.474827238963617</v>
          </cell>
          <cell r="AJ237">
            <v>0.44489162635969498</v>
          </cell>
          <cell r="AK237">
            <v>0.47446385828905902</v>
          </cell>
          <cell r="AL237">
            <v>0.48996049144393999</v>
          </cell>
          <cell r="AM237">
            <v>0.467634746395377</v>
          </cell>
          <cell r="AN237">
            <v>0.50713299259442401</v>
          </cell>
          <cell r="AO237">
            <v>0.47269712997768898</v>
          </cell>
          <cell r="AP237">
            <v>0.50749350802854398</v>
          </cell>
          <cell r="AQ237">
            <v>0.50674591578087003</v>
          </cell>
          <cell r="AR237">
            <v>0.48243043286778298</v>
          </cell>
          <cell r="AS237">
            <v>0.50324517261755997</v>
          </cell>
          <cell r="AT237">
            <v>0.50550035899248202</v>
          </cell>
          <cell r="AU237">
            <v>0.47532323593285303</v>
          </cell>
          <cell r="AV237">
            <v>0.50177739063496296</v>
          </cell>
          <cell r="AW237">
            <v>0.46690837131968399</v>
          </cell>
          <cell r="AX237">
            <v>0.50085176249722596</v>
          </cell>
          <cell r="AY237">
            <v>0.51083324136279096</v>
          </cell>
          <cell r="AZ237">
            <v>0.46631594756240302</v>
          </cell>
          <cell r="BA237">
            <v>0.49006276214515299</v>
          </cell>
          <cell r="BB237">
            <v>0.50029869447488795</v>
          </cell>
          <cell r="BC237">
            <v>0.47102818898634302</v>
          </cell>
          <cell r="BD237">
            <v>0.51482573601299098</v>
          </cell>
          <cell r="BE237">
            <v>0.47146842249288901</v>
          </cell>
          <cell r="BF237">
            <v>0.499495294310076</v>
          </cell>
          <cell r="BG237">
            <v>0.49677638948724701</v>
          </cell>
          <cell r="BH237">
            <v>0.45960315233479898</v>
          </cell>
          <cell r="BI237">
            <v>0.50197582486480297</v>
          </cell>
          <cell r="BJ237">
            <v>0.50601824068829604</v>
          </cell>
          <cell r="BK237">
            <v>0.47450064824516902</v>
          </cell>
          <cell r="BL237">
            <v>0</v>
          </cell>
          <cell r="BM237">
            <v>0</v>
          </cell>
          <cell r="BN237">
            <v>0</v>
          </cell>
          <cell r="BO237">
            <v>0</v>
          </cell>
          <cell r="BP237">
            <v>0</v>
          </cell>
          <cell r="BQ237">
            <v>0</v>
          </cell>
          <cell r="BR237">
            <v>0</v>
          </cell>
          <cell r="BS237">
            <v>0</v>
          </cell>
        </row>
        <row r="238">
          <cell r="H238">
            <v>0.52130151493582999</v>
          </cell>
          <cell r="I238">
            <v>0.50081898907526401</v>
          </cell>
          <cell r="J238">
            <v>0.52765226654530095</v>
          </cell>
          <cell r="K238">
            <v>0.53609943328681797</v>
          </cell>
          <cell r="L238">
            <v>0.52329687961141003</v>
          </cell>
          <cell r="M238">
            <v>0.53015275949888796</v>
          </cell>
          <cell r="N238">
            <v>0.52393141388602205</v>
          </cell>
          <cell r="O238">
            <v>0.50474747154715705</v>
          </cell>
          <cell r="P238">
            <v>0.51918679080566899</v>
          </cell>
          <cell r="Q238">
            <v>0.50364126807861698</v>
          </cell>
          <cell r="R238">
            <v>0.52803532265493602</v>
          </cell>
          <cell r="S238">
            <v>0.52504324587635298</v>
          </cell>
          <cell r="T238">
            <v>0.49221303651656401</v>
          </cell>
          <cell r="U238">
            <v>0.51630006840415399</v>
          </cell>
          <cell r="V238">
            <v>0.52876487238866299</v>
          </cell>
          <cell r="W238">
            <v>0.50337313310069698</v>
          </cell>
          <cell r="X238">
            <v>0.51560764664760605</v>
          </cell>
          <cell r="Y238">
            <v>0.49896387986124702</v>
          </cell>
          <cell r="Z238">
            <v>0.51740875271404196</v>
          </cell>
          <cell r="AA238">
            <v>0.517939265261669</v>
          </cell>
          <cell r="AB238">
            <v>0.50511022357233504</v>
          </cell>
          <cell r="AC238">
            <v>0.51951801752827098</v>
          </cell>
          <cell r="AD238">
            <v>0.52243460953398302</v>
          </cell>
          <cell r="AE238">
            <v>0.49870780700607398</v>
          </cell>
          <cell r="AF238">
            <v>0.52165713572116501</v>
          </cell>
          <cell r="AG238">
            <v>0.49815085736244902</v>
          </cell>
          <cell r="AH238">
            <v>0.52046424370916</v>
          </cell>
          <cell r="AI238">
            <v>0.50888709145745503</v>
          </cell>
          <cell r="AJ238">
            <v>0.48022164947469698</v>
          </cell>
          <cell r="AK238">
            <v>0.50863470905626096</v>
          </cell>
          <cell r="AL238">
            <v>0.52028244880516095</v>
          </cell>
          <cell r="AM238">
            <v>0.49290433019799201</v>
          </cell>
          <cell r="AN238">
            <v>0.53127752045182597</v>
          </cell>
          <cell r="AO238">
            <v>0.49723662094596599</v>
          </cell>
          <cell r="AP238">
            <v>0.53616146302401801</v>
          </cell>
          <cell r="AQ238">
            <v>0.54077521067394996</v>
          </cell>
          <cell r="AR238">
            <v>0.51917043151874898</v>
          </cell>
          <cell r="AS238">
            <v>0.53711057484756597</v>
          </cell>
          <cell r="AT238">
            <v>0.53404256820635299</v>
          </cell>
          <cell r="AU238">
            <v>0.49929145028105398</v>
          </cell>
          <cell r="AV238">
            <v>0.52676042241215604</v>
          </cell>
          <cell r="AW238">
            <v>0.49089320076499299</v>
          </cell>
          <cell r="AX238">
            <v>0.52941838640708005</v>
          </cell>
          <cell r="AY238">
            <v>0.54452034972726204</v>
          </cell>
          <cell r="AZ238">
            <v>0.50305894267011197</v>
          </cell>
          <cell r="BA238">
            <v>0.52351482686954298</v>
          </cell>
          <cell r="BB238">
            <v>0.52915090425054101</v>
          </cell>
          <cell r="BC238">
            <v>0.496109091062852</v>
          </cell>
          <cell r="BD238">
            <v>0.53902143716911999</v>
          </cell>
          <cell r="BE238">
            <v>0.49391447061177302</v>
          </cell>
          <cell r="BF238">
            <v>0.52683581382648403</v>
          </cell>
          <cell r="BG238">
            <v>0.53177521544913697</v>
          </cell>
          <cell r="BH238">
            <v>0.50121409853992704</v>
          </cell>
          <cell r="BI238">
            <v>0.53703075557519298</v>
          </cell>
          <cell r="BJ238">
            <v>0.53347702817321496</v>
          </cell>
          <cell r="BK238">
            <v>0.497756658513554</v>
          </cell>
          <cell r="BL238">
            <v>0</v>
          </cell>
          <cell r="BM238">
            <v>0</v>
          </cell>
          <cell r="BN238">
            <v>0</v>
          </cell>
          <cell r="BO238">
            <v>0</v>
          </cell>
          <cell r="BP238">
            <v>0</v>
          </cell>
          <cell r="BQ238">
            <v>0</v>
          </cell>
          <cell r="BR238">
            <v>0</v>
          </cell>
          <cell r="BS238">
            <v>0</v>
          </cell>
        </row>
        <row r="239">
          <cell r="H239">
            <v>0.54255708327190799</v>
          </cell>
          <cell r="I239">
            <v>0.52339547746915405</v>
          </cell>
          <cell r="J239">
            <v>0.55223337019669505</v>
          </cell>
          <cell r="K239">
            <v>0.56463625305938503</v>
          </cell>
          <cell r="L239">
            <v>0.55244628118814898</v>
          </cell>
          <cell r="M239">
            <v>0.55836477320257405</v>
          </cell>
          <cell r="N239">
            <v>0.54838537299844303</v>
          </cell>
          <cell r="O239">
            <v>0.52682700505156899</v>
          </cell>
          <cell r="P239">
            <v>0.54036848312845398</v>
          </cell>
          <cell r="Q239">
            <v>0.526148815337661</v>
          </cell>
          <cell r="R239">
            <v>0.55289061826616004</v>
          </cell>
          <cell r="S239">
            <v>0.55372363739649</v>
          </cell>
          <cell r="T239">
            <v>0.52178360120515799</v>
          </cell>
          <cell r="U239">
            <v>0.54523008706015896</v>
          </cell>
          <cell r="V239">
            <v>0.55298648830500596</v>
          </cell>
          <cell r="W239">
            <v>0.52570443863821403</v>
          </cell>
          <cell r="X239">
            <v>0.53738670538244604</v>
          </cell>
          <cell r="Y239">
            <v>0.52141762046349704</v>
          </cell>
          <cell r="Z239">
            <v>0.54221673853801799</v>
          </cell>
          <cell r="AA239">
            <v>0.54651762540336901</v>
          </cell>
          <cell r="AB239">
            <v>0.53403305666467005</v>
          </cell>
          <cell r="AC239">
            <v>0.54795994368232004</v>
          </cell>
          <cell r="AD239">
            <v>0.546913675020964</v>
          </cell>
          <cell r="AE239">
            <v>0.52120117603064098</v>
          </cell>
          <cell r="AF239">
            <v>0.542725231828041</v>
          </cell>
          <cell r="AG239">
            <v>0.51957823803174397</v>
          </cell>
          <cell r="AH239">
            <v>0.54558144986910395</v>
          </cell>
          <cell r="AI239">
            <v>0.53764917728822703</v>
          </cell>
          <cell r="AJ239">
            <v>0.50994663509322302</v>
          </cell>
          <cell r="AK239">
            <v>0.53759323858780705</v>
          </cell>
          <cell r="AL239">
            <v>0.54563101542977999</v>
          </cell>
          <cell r="AM239">
            <v>0.51512363987309495</v>
          </cell>
          <cell r="AN239">
            <v>0.55221845022714899</v>
          </cell>
          <cell r="AO239">
            <v>0.51814688793849695</v>
          </cell>
          <cell r="AP239">
            <v>0.56060551630804301</v>
          </cell>
          <cell r="AQ239">
            <v>0.56944787917328299</v>
          </cell>
          <cell r="AR239">
            <v>0.54968985578992302</v>
          </cell>
          <cell r="AS239">
            <v>0.56560809150735403</v>
          </cell>
          <cell r="AT239">
            <v>0.55786347540799497</v>
          </cell>
          <cell r="AU239">
            <v>0.52029126969790196</v>
          </cell>
          <cell r="AV239">
            <v>0.54842840737368703</v>
          </cell>
          <cell r="AW239">
            <v>0.51143666220633899</v>
          </cell>
          <cell r="AX239">
            <v>0.55394010278629302</v>
          </cell>
          <cell r="AY239">
            <v>0.57301513803326698</v>
          </cell>
          <cell r="AZ239">
            <v>0.53380528576275299</v>
          </cell>
          <cell r="BA239">
            <v>0.55166443818345201</v>
          </cell>
          <cell r="BB239">
            <v>0.55374682134796605</v>
          </cell>
          <cell r="BC239">
            <v>0.51758866448766405</v>
          </cell>
          <cell r="BD239">
            <v>0.560008577985736</v>
          </cell>
          <cell r="BE239">
            <v>0.514493159101999</v>
          </cell>
          <cell r="BF239">
            <v>0.55102686376504795</v>
          </cell>
          <cell r="BG239">
            <v>0.56098622183413105</v>
          </cell>
          <cell r="BH239">
            <v>0.53585816050204105</v>
          </cell>
          <cell r="BI239">
            <v>0.56619835476113101</v>
          </cell>
          <cell r="BJ239">
            <v>0.55816368697369201</v>
          </cell>
          <cell r="BK239">
            <v>0.51792838379161499</v>
          </cell>
          <cell r="BL239">
            <v>0</v>
          </cell>
          <cell r="BM239">
            <v>0</v>
          </cell>
          <cell r="BN239">
            <v>0</v>
          </cell>
          <cell r="BO239">
            <v>0</v>
          </cell>
          <cell r="BP239">
            <v>0</v>
          </cell>
          <cell r="BQ239">
            <v>0</v>
          </cell>
          <cell r="BR239">
            <v>0</v>
          </cell>
          <cell r="BS239">
            <v>0</v>
          </cell>
        </row>
        <row r="240">
          <cell r="H240">
            <v>0.58535938337429605</v>
          </cell>
          <cell r="I240">
            <v>0.56756740713117304</v>
          </cell>
          <cell r="J240">
            <v>0.60031385658033498</v>
          </cell>
          <cell r="K240">
            <v>0.618753187992785</v>
          </cell>
          <cell r="L240">
            <v>0.60799710639180404</v>
          </cell>
          <cell r="M240">
            <v>0.61215916377808999</v>
          </cell>
          <cell r="N240">
            <v>0.59682189703224597</v>
          </cell>
          <cell r="O240">
            <v>0.57040167352055904</v>
          </cell>
          <cell r="P240">
            <v>0.58322399414743697</v>
          </cell>
          <cell r="Q240">
            <v>0.57036199744330796</v>
          </cell>
          <cell r="R240">
            <v>0.60106923739116302</v>
          </cell>
          <cell r="S240">
            <v>0.60845300079323805</v>
          </cell>
          <cell r="T240">
            <v>0.57884811902323097</v>
          </cell>
          <cell r="U240">
            <v>0.600401978393447</v>
          </cell>
          <cell r="V240">
            <v>0.60167279286060105</v>
          </cell>
          <cell r="W240">
            <v>0.56975000519266605</v>
          </cell>
          <cell r="X240">
            <v>0.58128734033301399</v>
          </cell>
          <cell r="Y240">
            <v>0.56576249110093402</v>
          </cell>
          <cell r="Z240">
            <v>0.59066832624432297</v>
          </cell>
          <cell r="AA240">
            <v>0.601624707937224</v>
          </cell>
          <cell r="AB240">
            <v>0.58976133706579503</v>
          </cell>
          <cell r="AC240">
            <v>0.60265906645529499</v>
          </cell>
          <cell r="AD240">
            <v>0.59509455724245597</v>
          </cell>
          <cell r="AE240">
            <v>0.56568693613780396</v>
          </cell>
          <cell r="AF240">
            <v>0.58528762335969198</v>
          </cell>
          <cell r="AG240">
            <v>0.56220863847998104</v>
          </cell>
          <cell r="AH240">
            <v>0.59520715822172399</v>
          </cell>
          <cell r="AI240">
            <v>0.59366478219639296</v>
          </cell>
          <cell r="AJ240">
            <v>0.56721519482069405</v>
          </cell>
          <cell r="AK240">
            <v>0.593453397227241</v>
          </cell>
          <cell r="AL240">
            <v>0.594034093154717</v>
          </cell>
          <cell r="AM240">
            <v>0.55960983345251103</v>
          </cell>
          <cell r="AN240">
            <v>0.59441180828185103</v>
          </cell>
          <cell r="AO240">
            <v>0.55946604005741996</v>
          </cell>
          <cell r="AP240">
            <v>0.60763040265052204</v>
          </cell>
          <cell r="AQ240">
            <v>0.62376976576388699</v>
          </cell>
          <cell r="AR240">
            <v>0.60709808078489502</v>
          </cell>
          <cell r="AS240">
            <v>0.61978491071846598</v>
          </cell>
          <cell r="AT240">
            <v>0.60370475675424295</v>
          </cell>
          <cell r="AU240">
            <v>0.56225501065276196</v>
          </cell>
          <cell r="AV240">
            <v>0.59208107385672604</v>
          </cell>
          <cell r="AW240">
            <v>0.55460030224620804</v>
          </cell>
          <cell r="AX240">
            <v>0.60188891250380205</v>
          </cell>
          <cell r="AY240">
            <v>0.62737336343960304</v>
          </cell>
          <cell r="AZ240">
            <v>0.59290659823882497</v>
          </cell>
          <cell r="BA240">
            <v>0.60637005810282696</v>
          </cell>
          <cell r="BB240">
            <v>0.60171937845985202</v>
          </cell>
          <cell r="BC240">
            <v>0.56053426938592199</v>
          </cell>
          <cell r="BD240">
            <v>0.60229434938679205</v>
          </cell>
          <cell r="BE240">
            <v>0.555846626343387</v>
          </cell>
          <cell r="BF240">
            <v>0.59970259490686195</v>
          </cell>
          <cell r="BG240">
            <v>0.61718214181101905</v>
          </cell>
          <cell r="BH240">
            <v>0.599348808751617</v>
          </cell>
          <cell r="BI240">
            <v>0.62136491880931199</v>
          </cell>
          <cell r="BJ240">
            <v>0.60509126213172404</v>
          </cell>
          <cell r="BK240">
            <v>0.55842585146134505</v>
          </cell>
          <cell r="BL240">
            <v>0</v>
          </cell>
          <cell r="BM240">
            <v>0</v>
          </cell>
          <cell r="BN240">
            <v>0</v>
          </cell>
          <cell r="BO240">
            <v>0</v>
          </cell>
          <cell r="BP240">
            <v>0</v>
          </cell>
          <cell r="BQ240">
            <v>0</v>
          </cell>
          <cell r="BR240">
            <v>0</v>
          </cell>
          <cell r="BS240">
            <v>0</v>
          </cell>
        </row>
        <row r="241">
          <cell r="H241">
            <v>0.61745246570412304</v>
          </cell>
          <cell r="I241">
            <v>0.59981730253981602</v>
          </cell>
          <cell r="J241">
            <v>0.63493400238220199</v>
          </cell>
          <cell r="K241">
            <v>0.65688177544050796</v>
          </cell>
          <cell r="L241">
            <v>0.64798055384051101</v>
          </cell>
          <cell r="M241">
            <v>0.65040649923697902</v>
          </cell>
          <cell r="N241">
            <v>0.631544714844819</v>
          </cell>
          <cell r="O241">
            <v>0.60228817570925197</v>
          </cell>
          <cell r="P241">
            <v>0.61527979024731405</v>
          </cell>
          <cell r="Q241">
            <v>0.602554252753977</v>
          </cell>
          <cell r="R241">
            <v>0.63629535042456398</v>
          </cell>
          <cell r="S241">
            <v>0.64729124342408395</v>
          </cell>
          <cell r="T241">
            <v>0.62025954324209498</v>
          </cell>
          <cell r="U241">
            <v>0.63958988306673004</v>
          </cell>
          <cell r="V241">
            <v>0.637319840483488</v>
          </cell>
          <cell r="W241">
            <v>0.60193696912213901</v>
          </cell>
          <cell r="X241">
            <v>0.61411526585879805</v>
          </cell>
          <cell r="Y241">
            <v>0.59830768346755903</v>
          </cell>
          <cell r="Z241">
            <v>0.62609475244845703</v>
          </cell>
          <cell r="AA241">
            <v>0.64065480000675901</v>
          </cell>
          <cell r="AB241">
            <v>0.62975776268849903</v>
          </cell>
          <cell r="AC241">
            <v>0.641362075851867</v>
          </cell>
          <cell r="AD241">
            <v>0.63067574022145101</v>
          </cell>
          <cell r="AE241">
            <v>0.59838637771325298</v>
          </cell>
          <cell r="AF241">
            <v>0.61712137907720999</v>
          </cell>
          <cell r="AG241">
            <v>0.59484130020854897</v>
          </cell>
          <cell r="AH241">
            <v>0.63108012727739804</v>
          </cell>
          <cell r="AI241">
            <v>0.633447806629993</v>
          </cell>
          <cell r="AJ241">
            <v>0.60824117281666801</v>
          </cell>
          <cell r="AK241">
            <v>0.63335416837848202</v>
          </cell>
          <cell r="AL241">
            <v>0.629353393160206</v>
          </cell>
          <cell r="AM241">
            <v>0.59235867738427594</v>
          </cell>
          <cell r="AN241">
            <v>0.62598135644428399</v>
          </cell>
          <cell r="AO241">
            <v>0.59015648034514601</v>
          </cell>
          <cell r="AP241">
            <v>0.64143516148855295</v>
          </cell>
          <cell r="AQ241">
            <v>0.66202184307867096</v>
          </cell>
          <cell r="AR241">
            <v>0.64740283849856495</v>
          </cell>
          <cell r="AS241">
            <v>0.65778861710155001</v>
          </cell>
          <cell r="AT241">
            <v>0.63810853317488903</v>
          </cell>
          <cell r="AU241">
            <v>0.59328384296258596</v>
          </cell>
          <cell r="AV241">
            <v>0.62473625989884096</v>
          </cell>
          <cell r="AW241">
            <v>0.58703171146671695</v>
          </cell>
          <cell r="AX241">
            <v>0.63673909863017697</v>
          </cell>
          <cell r="AY241">
            <v>0.66554694537161196</v>
          </cell>
          <cell r="AZ241">
            <v>0.63483223153970803</v>
          </cell>
          <cell r="BA241">
            <v>0.64503407323842299</v>
          </cell>
          <cell r="BB241">
            <v>0.63581301318783401</v>
          </cell>
          <cell r="BC241">
            <v>0.59273527951820904</v>
          </cell>
          <cell r="BD241">
            <v>0.633930520466775</v>
          </cell>
          <cell r="BE241">
            <v>0.58644252205983205</v>
          </cell>
          <cell r="BF241">
            <v>0.63445913462048198</v>
          </cell>
          <cell r="BG241">
            <v>0.65662124259739796</v>
          </cell>
          <cell r="BH241">
            <v>0.64244757415912002</v>
          </cell>
          <cell r="BI241">
            <v>0.66035872830988895</v>
          </cell>
          <cell r="BJ241">
            <v>0.63829252923547597</v>
          </cell>
          <cell r="BK241">
            <v>0.58847214160773698</v>
          </cell>
          <cell r="BL241">
            <v>0</v>
          </cell>
          <cell r="BM241">
            <v>0</v>
          </cell>
          <cell r="BN241">
            <v>0</v>
          </cell>
          <cell r="BO241">
            <v>0</v>
          </cell>
          <cell r="BP241">
            <v>0</v>
          </cell>
          <cell r="BQ241">
            <v>0</v>
          </cell>
          <cell r="BR241">
            <v>0</v>
          </cell>
          <cell r="BS241">
            <v>0</v>
          </cell>
        </row>
        <row r="242">
          <cell r="H242">
            <v>0.64222314096275401</v>
          </cell>
          <cell r="I242">
            <v>0.62433134229702802</v>
          </cell>
          <cell r="J242">
            <v>0.66095453313980401</v>
          </cell>
          <cell r="K242">
            <v>0.68510177644269599</v>
          </cell>
          <cell r="L242">
            <v>0.67749033618008203</v>
          </cell>
          <cell r="M242">
            <v>0.67857626713082297</v>
          </cell>
          <cell r="N242">
            <v>0.65740752067868102</v>
          </cell>
          <cell r="O242">
            <v>0.62707321189896503</v>
          </cell>
          <cell r="P242">
            <v>0.64001126663586505</v>
          </cell>
          <cell r="Q242">
            <v>0.62704961247987401</v>
          </cell>
          <cell r="R242">
            <v>0.66252208703055404</v>
          </cell>
          <cell r="S242">
            <v>0.67606778076152596</v>
          </cell>
          <cell r="T242">
            <v>0.65107934757850605</v>
          </cell>
          <cell r="U242">
            <v>0.66867402197008596</v>
          </cell>
          <cell r="V242">
            <v>0.66379796703188598</v>
          </cell>
          <cell r="W242">
            <v>0.62642655899287603</v>
          </cell>
          <cell r="X242">
            <v>0.63945292542376597</v>
          </cell>
          <cell r="Y242">
            <v>0.62351488669388999</v>
          </cell>
          <cell r="Z242">
            <v>0.65271102013615201</v>
          </cell>
          <cell r="AA242">
            <v>0.66967359590314102</v>
          </cell>
          <cell r="AB242">
            <v>0.65979755465433199</v>
          </cell>
          <cell r="AC242">
            <v>0.67020120271195704</v>
          </cell>
          <cell r="AD242">
            <v>0.65721258462299403</v>
          </cell>
          <cell r="AE242">
            <v>0.62355022116735903</v>
          </cell>
          <cell r="AF242">
            <v>0.64168319087933101</v>
          </cell>
          <cell r="AG242">
            <v>0.62014140090188397</v>
          </cell>
          <cell r="AH242">
            <v>0.65785298931279501</v>
          </cell>
          <cell r="AI242">
            <v>0.66308200131541295</v>
          </cell>
          <cell r="AJ242">
            <v>0.638883771434682</v>
          </cell>
          <cell r="AK242">
            <v>0.66287574001638305</v>
          </cell>
          <cell r="AL242">
            <v>0.65687535002340403</v>
          </cell>
          <cell r="AM242">
            <v>0.61731596725044002</v>
          </cell>
          <cell r="AN242">
            <v>0.65035470771231296</v>
          </cell>
          <cell r="AO242">
            <v>0.61414164437068197</v>
          </cell>
          <cell r="AP242">
            <v>0.66685553316457202</v>
          </cell>
          <cell r="AQ242">
            <v>0.69024469228063801</v>
          </cell>
          <cell r="AR242">
            <v>0.67719099706576702</v>
          </cell>
          <cell r="AS242">
            <v>0.68596401135641005</v>
          </cell>
          <cell r="AT242">
            <v>0.66360848462076305</v>
          </cell>
          <cell r="AU242">
            <v>0.61703569981977702</v>
          </cell>
          <cell r="AV242">
            <v>0.64995209374902496</v>
          </cell>
          <cell r="AW242">
            <v>0.61178858224041099</v>
          </cell>
          <cell r="AX242">
            <v>0.66317196737768103</v>
          </cell>
          <cell r="AY242">
            <v>0.69381644331082204</v>
          </cell>
          <cell r="AZ242">
            <v>0.66547298492753704</v>
          </cell>
          <cell r="BA242">
            <v>0.67369338488160901</v>
          </cell>
          <cell r="BB242">
            <v>0.66124306155305201</v>
          </cell>
          <cell r="BC242">
            <v>0.617450809889038</v>
          </cell>
          <cell r="BD242">
            <v>0.65836121699976902</v>
          </cell>
          <cell r="BE242">
            <v>0.60984556841646098</v>
          </cell>
          <cell r="BF242">
            <v>0.66005354018621398</v>
          </cell>
          <cell r="BG242">
            <v>0.68559065558370202</v>
          </cell>
          <cell r="BH242">
            <v>0.673640676395871</v>
          </cell>
          <cell r="BI242">
            <v>0.68908395200042705</v>
          </cell>
          <cell r="BJ242">
            <v>0.66311835376526795</v>
          </cell>
          <cell r="BK242">
            <v>0.61140482061448298</v>
          </cell>
          <cell r="BL242">
            <v>0</v>
          </cell>
          <cell r="BM242">
            <v>0</v>
          </cell>
          <cell r="BN242">
            <v>0</v>
          </cell>
          <cell r="BO242">
            <v>0</v>
          </cell>
          <cell r="BP242">
            <v>0</v>
          </cell>
          <cell r="BQ242">
            <v>0</v>
          </cell>
          <cell r="BR242">
            <v>0</v>
          </cell>
          <cell r="BS242">
            <v>0</v>
          </cell>
        </row>
        <row r="243">
          <cell r="H243">
            <v>0.66172517823686605</v>
          </cell>
          <cell r="I243">
            <v>0.64347084000811805</v>
          </cell>
          <cell r="J243">
            <v>0.68102885521342205</v>
          </cell>
          <cell r="K243">
            <v>0.70663954838602405</v>
          </cell>
          <cell r="L243">
            <v>0.69996653395614095</v>
          </cell>
          <cell r="M243">
            <v>0.70012413490233205</v>
          </cell>
          <cell r="N243">
            <v>0.67732240166612501</v>
          </cell>
          <cell r="O243">
            <v>0.64656163504416397</v>
          </cell>
          <cell r="P243">
            <v>0.65948347716392597</v>
          </cell>
          <cell r="Q243">
            <v>0.64645414802558299</v>
          </cell>
          <cell r="R243">
            <v>0.68275614540740504</v>
          </cell>
          <cell r="S243">
            <v>0.69809786970782095</v>
          </cell>
          <cell r="T243">
            <v>0.67467126889689399</v>
          </cell>
          <cell r="U243">
            <v>0.69093964177758505</v>
          </cell>
          <cell r="V243">
            <v>0.68416357254820104</v>
          </cell>
          <cell r="W243">
            <v>0.64588859487556705</v>
          </cell>
          <cell r="X243">
            <v>0.65940341056899299</v>
          </cell>
          <cell r="Y243">
            <v>0.64351659408399797</v>
          </cell>
          <cell r="Z243">
            <v>0.673322010417163</v>
          </cell>
          <cell r="AA243">
            <v>0.69194266442465202</v>
          </cell>
          <cell r="AB243">
            <v>0.68289425191652098</v>
          </cell>
          <cell r="AC243">
            <v>0.692348689771347</v>
          </cell>
          <cell r="AD243">
            <v>0.67774717531778905</v>
          </cell>
          <cell r="AE243">
            <v>0.643464219627221</v>
          </cell>
          <cell r="AF243">
            <v>0.661021706687835</v>
          </cell>
          <cell r="AG243">
            <v>0.63992443403252297</v>
          </cell>
          <cell r="AH243">
            <v>0.678589867093773</v>
          </cell>
          <cell r="AI243">
            <v>0.68583115092992597</v>
          </cell>
          <cell r="AJ243">
            <v>0.66263635197497195</v>
          </cell>
          <cell r="AK243">
            <v>0.68558800814772403</v>
          </cell>
          <cell r="AL243">
            <v>0.67798501260076605</v>
          </cell>
          <cell r="AM243">
            <v>0.63712830557039402</v>
          </cell>
          <cell r="AN243">
            <v>0.66955249020821594</v>
          </cell>
          <cell r="AO243">
            <v>0.63306359475943497</v>
          </cell>
          <cell r="AP243">
            <v>0.68650150811213395</v>
          </cell>
          <cell r="AQ243">
            <v>0.71180395910158001</v>
          </cell>
          <cell r="AR243">
            <v>0.69988736031646304</v>
          </cell>
          <cell r="AS243">
            <v>0.70752898818453303</v>
          </cell>
          <cell r="AT243">
            <v>0.68314805878596396</v>
          </cell>
          <cell r="AU243">
            <v>0.63577109236100704</v>
          </cell>
          <cell r="AV243">
            <v>0.66981600205247505</v>
          </cell>
          <cell r="AW243">
            <v>0.63115566647716403</v>
          </cell>
          <cell r="AX243">
            <v>0.68357692873085296</v>
          </cell>
          <cell r="AY243">
            <v>0.71543757106543404</v>
          </cell>
          <cell r="AZ243">
            <v>0.68874779576273004</v>
          </cell>
          <cell r="BA243">
            <v>0.69570409961741397</v>
          </cell>
          <cell r="BB243">
            <v>0.68121721399539503</v>
          </cell>
          <cell r="BC243">
            <v>0.63685231905938899</v>
          </cell>
          <cell r="BD243">
            <v>0.67760741025895999</v>
          </cell>
          <cell r="BE243">
            <v>0.62816650033014898</v>
          </cell>
          <cell r="BF243">
            <v>0.67963620228654498</v>
          </cell>
          <cell r="BG243">
            <v>0.70767283746129295</v>
          </cell>
          <cell r="BH243">
            <v>0.69724080367699204</v>
          </cell>
          <cell r="BI243">
            <v>0.71092806559093302</v>
          </cell>
          <cell r="BJ243">
            <v>0.68225467397221695</v>
          </cell>
          <cell r="BK243">
            <v>0.62944939249377796</v>
          </cell>
          <cell r="BL243">
            <v>0</v>
          </cell>
          <cell r="BM243">
            <v>0</v>
          </cell>
          <cell r="BN243">
            <v>0</v>
          </cell>
          <cell r="BO243">
            <v>0</v>
          </cell>
          <cell r="BP243">
            <v>0</v>
          </cell>
          <cell r="BQ243">
            <v>0</v>
          </cell>
          <cell r="BR243">
            <v>0</v>
          </cell>
          <cell r="BS243">
            <v>0</v>
          </cell>
        </row>
        <row r="244">
          <cell r="H244">
            <v>0.67759180326704804</v>
          </cell>
          <cell r="I244">
            <v>0.65902940464804904</v>
          </cell>
          <cell r="J244">
            <v>0.697037423251192</v>
          </cell>
          <cell r="K244">
            <v>0.72366838399351496</v>
          </cell>
          <cell r="L244">
            <v>0.71767234603493102</v>
          </cell>
          <cell r="M244">
            <v>0.71723290783446703</v>
          </cell>
          <cell r="N244">
            <v>0.69316263414829005</v>
          </cell>
          <cell r="O244">
            <v>0.66232038820932504</v>
          </cell>
          <cell r="P244">
            <v>0.67532446057472695</v>
          </cell>
          <cell r="Q244">
            <v>0.66219792962169299</v>
          </cell>
          <cell r="R244">
            <v>0.69888915210494396</v>
          </cell>
          <cell r="S244">
            <v>0.71556762172859201</v>
          </cell>
          <cell r="T244">
            <v>0.69324947770870105</v>
          </cell>
          <cell r="U244">
            <v>0.70857665215225496</v>
          </cell>
          <cell r="V244">
            <v>0.70037987179488104</v>
          </cell>
          <cell r="W244">
            <v>0.66166756304793095</v>
          </cell>
          <cell r="X244">
            <v>0.675636670920297</v>
          </cell>
          <cell r="Y244">
            <v>0.65975155833733101</v>
          </cell>
          <cell r="Z244">
            <v>0.68979618178424795</v>
          </cell>
          <cell r="AA244">
            <v>0.70961012070200902</v>
          </cell>
          <cell r="AB244">
            <v>0.70116169395972605</v>
          </cell>
          <cell r="AC244">
            <v>0.70991839745004703</v>
          </cell>
          <cell r="AD244">
            <v>0.69415095960387996</v>
          </cell>
          <cell r="AE244">
            <v>0.65962255003041004</v>
          </cell>
          <cell r="AF244">
            <v>0.67677649933106698</v>
          </cell>
          <cell r="AG244">
            <v>0.65588235861631805</v>
          </cell>
          <cell r="AH244">
            <v>0.69517749893390601</v>
          </cell>
          <cell r="AI244">
            <v>0.70388269388092095</v>
          </cell>
          <cell r="AJ244">
            <v>0.68158271502445</v>
          </cell>
          <cell r="AK244">
            <v>0.70365216946731701</v>
          </cell>
          <cell r="AL244">
            <v>0.69473868218346202</v>
          </cell>
          <cell r="AM244">
            <v>0.65319224760633898</v>
          </cell>
          <cell r="AN244">
            <v>0.68517790983098004</v>
          </cell>
          <cell r="AO244">
            <v>0.64839424314257699</v>
          </cell>
          <cell r="AP244">
            <v>0.702170647162916</v>
          </cell>
          <cell r="AQ244">
            <v>0.72883930577660305</v>
          </cell>
          <cell r="AR244">
            <v>0.71774717768173701</v>
          </cell>
          <cell r="AS244">
            <v>0.72456631328741306</v>
          </cell>
          <cell r="AT244">
            <v>0.69878444450312505</v>
          </cell>
          <cell r="AU244">
            <v>0.65099215530567001</v>
          </cell>
          <cell r="AV244">
            <v>0.68598567356208595</v>
          </cell>
          <cell r="AW244">
            <v>0.64681197337802399</v>
          </cell>
          <cell r="AX244">
            <v>0.69977213933504201</v>
          </cell>
          <cell r="AY244">
            <v>0.73251989771416304</v>
          </cell>
          <cell r="AZ244">
            <v>0.70706696967043003</v>
          </cell>
          <cell r="BA244">
            <v>0.71312075623512305</v>
          </cell>
          <cell r="BB244">
            <v>0.69758088895718495</v>
          </cell>
          <cell r="BC244">
            <v>0.65258373748604903</v>
          </cell>
          <cell r="BD244">
            <v>0.69327482605841695</v>
          </cell>
          <cell r="BE244">
            <v>0.64299051114887096</v>
          </cell>
          <cell r="BF244">
            <v>0.69515972569194295</v>
          </cell>
          <cell r="BG244">
            <v>0.72509024713719405</v>
          </cell>
          <cell r="BH244">
            <v>0.71575163955417598</v>
          </cell>
          <cell r="BI244">
            <v>0.72816624153670395</v>
          </cell>
          <cell r="BJ244">
            <v>0.69751109183343896</v>
          </cell>
          <cell r="BK244">
            <v>0.64409623642623903</v>
          </cell>
          <cell r="BL244">
            <v>0</v>
          </cell>
          <cell r="BM244">
            <v>0</v>
          </cell>
          <cell r="BN244">
            <v>0</v>
          </cell>
          <cell r="BO244">
            <v>0</v>
          </cell>
          <cell r="BP244">
            <v>0</v>
          </cell>
          <cell r="BQ244">
            <v>0</v>
          </cell>
          <cell r="BR244">
            <v>0</v>
          </cell>
          <cell r="BS244">
            <v>0</v>
          </cell>
        </row>
        <row r="245">
          <cell r="H245">
            <v>0.69073118450147197</v>
          </cell>
          <cell r="I245">
            <v>0.67193371484195996</v>
          </cell>
          <cell r="J245">
            <v>0.71008654654681203</v>
          </cell>
          <cell r="K245">
            <v>0.73745696947450001</v>
          </cell>
          <cell r="L245">
            <v>0.73198343737243299</v>
          </cell>
          <cell r="M245">
            <v>0.73113531840525703</v>
          </cell>
          <cell r="N245">
            <v>0.70605800639040595</v>
          </cell>
          <cell r="O245">
            <v>0.67530855560175995</v>
          </cell>
          <cell r="P245">
            <v>0.68844071527468398</v>
          </cell>
          <cell r="Q245">
            <v>0.67520880724846299</v>
          </cell>
          <cell r="R245">
            <v>0.712062550087462</v>
          </cell>
          <cell r="S245">
            <v>0.72973608474784002</v>
          </cell>
          <cell r="T245">
            <v>0.70826840938858404</v>
          </cell>
          <cell r="U245">
            <v>0.72287827944966099</v>
          </cell>
          <cell r="V245">
            <v>0.71359442199599599</v>
          </cell>
          <cell r="W245">
            <v>0.67467031169638803</v>
          </cell>
          <cell r="X245">
            <v>0.689080723113912</v>
          </cell>
          <cell r="Y245">
            <v>0.67315861455459602</v>
          </cell>
          <cell r="Z245">
            <v>0.70325926458930799</v>
          </cell>
          <cell r="AA245">
            <v>0.72394959607797205</v>
          </cell>
          <cell r="AB245">
            <v>0.71596054274763998</v>
          </cell>
          <cell r="AC245">
            <v>0.724186683365314</v>
          </cell>
          <cell r="AD245">
            <v>0.707550529227438</v>
          </cell>
          <cell r="AE245">
            <v>0.67295695560202595</v>
          </cell>
          <cell r="AF245">
            <v>0.68983839506579903</v>
          </cell>
          <cell r="AG245">
            <v>0.669003238812372</v>
          </cell>
          <cell r="AH245">
            <v>0.708801322926921</v>
          </cell>
          <cell r="AI245">
            <v>0.71852458422964105</v>
          </cell>
          <cell r="AJ245">
            <v>0.69694861544127795</v>
          </cell>
          <cell r="AK245">
            <v>0.71832226709230795</v>
          </cell>
          <cell r="AL245">
            <v>0.70836431418561796</v>
          </cell>
          <cell r="AM245">
            <v>0.66644881478863405</v>
          </cell>
          <cell r="AN245">
            <v>0.69812109780089804</v>
          </cell>
          <cell r="AO245">
            <v>0.66102903255521905</v>
          </cell>
          <cell r="AP245">
            <v>0.71496095027046802</v>
          </cell>
          <cell r="AQ245">
            <v>0.74263162767625501</v>
          </cell>
          <cell r="AR245">
            <v>0.73215695123031999</v>
          </cell>
          <cell r="AS245">
            <v>0.73835611376367405</v>
          </cell>
          <cell r="AT245">
            <v>0.711559781159949</v>
          </cell>
          <cell r="AU245">
            <v>0.66356599893441204</v>
          </cell>
          <cell r="AV245">
            <v>0.69938156639873605</v>
          </cell>
          <cell r="AW245">
            <v>0.65971209256269703</v>
          </cell>
          <cell r="AX245">
            <v>0.71293582793237997</v>
          </cell>
          <cell r="AY245">
            <v>0.746354224776828</v>
          </cell>
          <cell r="AZ245">
            <v>0.72185899867217995</v>
          </cell>
          <cell r="BA245">
            <v>0.72725032727584404</v>
          </cell>
          <cell r="BB245">
            <v>0.71090125959837502</v>
          </cell>
          <cell r="BC245">
            <v>0.66557300994516</v>
          </cell>
          <cell r="BD245">
            <v>0.70625497896605804</v>
          </cell>
          <cell r="BE245">
            <v>0.65521486533928397</v>
          </cell>
          <cell r="BF245">
            <v>0.70776553455540603</v>
          </cell>
          <cell r="BG245">
            <v>0.73917135561674596</v>
          </cell>
          <cell r="BH245">
            <v>0.73065949454558299</v>
          </cell>
          <cell r="BI245">
            <v>0.74210219547373002</v>
          </cell>
          <cell r="BJ245">
            <v>0.70997484041739201</v>
          </cell>
          <cell r="BK245">
            <v>0.65622350108654603</v>
          </cell>
          <cell r="BL245">
            <v>0</v>
          </cell>
          <cell r="BM245">
            <v>0</v>
          </cell>
          <cell r="BN245">
            <v>0</v>
          </cell>
          <cell r="BO245">
            <v>0</v>
          </cell>
          <cell r="BP245">
            <v>0</v>
          </cell>
          <cell r="BQ245">
            <v>0</v>
          </cell>
          <cell r="BR245">
            <v>0</v>
          </cell>
          <cell r="BS245">
            <v>0</v>
          </cell>
        </row>
        <row r="246">
          <cell r="H246">
            <v>0.71099858436591701</v>
          </cell>
          <cell r="I246">
            <v>0.69178945166696204</v>
          </cell>
          <cell r="J246">
            <v>0.72998311012741601</v>
          </cell>
          <cell r="K246">
            <v>0.75839436042969399</v>
          </cell>
          <cell r="L246">
            <v>0.753635743645093</v>
          </cell>
          <cell r="M246">
            <v>0.75222827186190599</v>
          </cell>
          <cell r="N246">
            <v>0.72587984715718301</v>
          </cell>
          <cell r="O246">
            <v>0.69527563232339695</v>
          </cell>
          <cell r="P246">
            <v>0.70867058979241304</v>
          </cell>
          <cell r="Q246">
            <v>0.69524846028211196</v>
          </cell>
          <cell r="R246">
            <v>0.73217786779433003</v>
          </cell>
          <cell r="S246">
            <v>0.75129669990834702</v>
          </cell>
          <cell r="T246">
            <v>0.73101303103762705</v>
          </cell>
          <cell r="U246">
            <v>0.74463826226266105</v>
          </cell>
          <cell r="V246">
            <v>0.73369066675975902</v>
          </cell>
          <cell r="W246">
            <v>0.69465793573535095</v>
          </cell>
          <cell r="X246">
            <v>0.70982007614437104</v>
          </cell>
          <cell r="Y246">
            <v>0.69378404056349396</v>
          </cell>
          <cell r="Z246">
            <v>0.72384096180270996</v>
          </cell>
          <cell r="AA246">
            <v>0.74573013776497399</v>
          </cell>
          <cell r="AB246">
            <v>0.73836746899073902</v>
          </cell>
          <cell r="AC246">
            <v>0.74585887638112502</v>
          </cell>
          <cell r="AD246">
            <v>0.72797417051644397</v>
          </cell>
          <cell r="AE246">
            <v>0.69348002326457403</v>
          </cell>
          <cell r="AF246">
            <v>0.70999680937123499</v>
          </cell>
          <cell r="AG246">
            <v>0.68912507821022695</v>
          </cell>
          <cell r="AH246">
            <v>0.72982828508198205</v>
          </cell>
          <cell r="AI246">
            <v>0.740767316342829</v>
          </cell>
          <cell r="AJ246">
            <v>0.720243280323005</v>
          </cell>
          <cell r="AK246">
            <v>0.74059499393392403</v>
          </cell>
          <cell r="AL246">
            <v>0.72918176445469296</v>
          </cell>
          <cell r="AM246">
            <v>0.68685259880104899</v>
          </cell>
          <cell r="AN246">
            <v>0.71809061374099603</v>
          </cell>
          <cell r="AO246">
            <v>0.680434777436278</v>
          </cell>
          <cell r="AP246">
            <v>0.73450468863861795</v>
          </cell>
          <cell r="AQ246">
            <v>0.76354160204120403</v>
          </cell>
          <cell r="AR246">
            <v>0.75392257645849903</v>
          </cell>
          <cell r="AS246">
            <v>0.75925224477895503</v>
          </cell>
          <cell r="AT246">
            <v>0.731024235763161</v>
          </cell>
          <cell r="AU246">
            <v>0.68291982080478597</v>
          </cell>
          <cell r="AV246">
            <v>0.72005184171448799</v>
          </cell>
          <cell r="AW246">
            <v>0.67952983268216205</v>
          </cell>
          <cell r="AX246">
            <v>0.73294131591051603</v>
          </cell>
          <cell r="AY246">
            <v>0.76731804824342398</v>
          </cell>
          <cell r="AZ246">
            <v>0.74421339050712199</v>
          </cell>
          <cell r="BA246">
            <v>0.74869351491488301</v>
          </cell>
          <cell r="BB246">
            <v>0.73116921743159302</v>
          </cell>
          <cell r="BC246">
            <v>0.68557004757477902</v>
          </cell>
          <cell r="BD246">
            <v>0.72628417692199498</v>
          </cell>
          <cell r="BE246">
            <v>0.67401972272239297</v>
          </cell>
          <cell r="BF246">
            <v>0.72699025368255799</v>
          </cell>
          <cell r="BG246">
            <v>0.76048245642368095</v>
          </cell>
          <cell r="BH246">
            <v>0.75314552048477201</v>
          </cell>
          <cell r="BI246">
            <v>0.763225599641842</v>
          </cell>
          <cell r="BJ246">
            <v>0.72946962136465798</v>
          </cell>
          <cell r="BK246">
            <v>0.67490245950679195</v>
          </cell>
          <cell r="BL246">
            <v>0</v>
          </cell>
          <cell r="BM246">
            <v>0</v>
          </cell>
          <cell r="BN246">
            <v>0</v>
          </cell>
          <cell r="BO246">
            <v>0</v>
          </cell>
          <cell r="BP246">
            <v>0</v>
          </cell>
          <cell r="BQ246">
            <v>0</v>
          </cell>
          <cell r="BR246">
            <v>0</v>
          </cell>
          <cell r="BS246">
            <v>0</v>
          </cell>
        </row>
        <row r="247">
          <cell r="H247">
            <v>0.73759992396817797</v>
          </cell>
          <cell r="I247">
            <v>0.71771596286209405</v>
          </cell>
          <cell r="J247">
            <v>0.75555577616000302</v>
          </cell>
          <cell r="K247">
            <v>0.78508731974332002</v>
          </cell>
          <cell r="L247">
            <v>0.781076442567743</v>
          </cell>
          <cell r="M247">
            <v>0.77906665508019801</v>
          </cell>
          <cell r="N247">
            <v>0.75188729742755001</v>
          </cell>
          <cell r="O247">
            <v>0.72131267577901204</v>
          </cell>
          <cell r="P247">
            <v>0.73522065244682</v>
          </cell>
          <cell r="Q247">
            <v>0.72137745982169299</v>
          </cell>
          <cell r="R247">
            <v>0.75814743141484697</v>
          </cell>
          <cell r="S247">
            <v>0.77876500450786601</v>
          </cell>
          <cell r="T247">
            <v>0.75987948486864199</v>
          </cell>
          <cell r="U247">
            <v>0.77239021383375805</v>
          </cell>
          <cell r="V247">
            <v>0.75956282019810795</v>
          </cell>
          <cell r="W247">
            <v>0.72068878268279302</v>
          </cell>
          <cell r="X247">
            <v>0.73704928367782796</v>
          </cell>
          <cell r="Y247">
            <v>0.720664021945573</v>
          </cell>
          <cell r="Z247">
            <v>0.75053939742713205</v>
          </cell>
          <cell r="AA247">
            <v>0.77356760949115599</v>
          </cell>
          <cell r="AB247">
            <v>0.76685430170720503</v>
          </cell>
          <cell r="AC247">
            <v>0.77355196793250702</v>
          </cell>
          <cell r="AD247">
            <v>0.754205561539949</v>
          </cell>
          <cell r="AE247">
            <v>0.72024305969841995</v>
          </cell>
          <cell r="AF247">
            <v>0.73646389265692802</v>
          </cell>
          <cell r="AG247">
            <v>0.71541769373245301</v>
          </cell>
          <cell r="AH247">
            <v>0.756798407860096</v>
          </cell>
          <cell r="AI247">
            <v>0.76916258950024397</v>
          </cell>
          <cell r="AJ247">
            <v>0.74982606632189897</v>
          </cell>
          <cell r="AK247">
            <v>0.76897854335541205</v>
          </cell>
          <cell r="AL247">
            <v>0.75590181208756402</v>
          </cell>
          <cell r="AM247">
            <v>0.71341414329206199</v>
          </cell>
          <cell r="AN247">
            <v>0.74431381794542395</v>
          </cell>
          <cell r="AO247">
            <v>0.705692621543205</v>
          </cell>
          <cell r="AP247">
            <v>0.75978711063184701</v>
          </cell>
          <cell r="AQ247">
            <v>0.79011017968709596</v>
          </cell>
          <cell r="AR247">
            <v>0.78145450819673001</v>
          </cell>
          <cell r="AS247">
            <v>0.78582820904079798</v>
          </cell>
          <cell r="AT247">
            <v>0.75595355113651497</v>
          </cell>
          <cell r="AU247">
            <v>0.70819512379626204</v>
          </cell>
          <cell r="AV247">
            <v>0.74720061856295505</v>
          </cell>
          <cell r="AW247">
            <v>0.70550339051926403</v>
          </cell>
          <cell r="AX247">
            <v>0.75853937778336999</v>
          </cell>
          <cell r="AY247">
            <v>0.79400841487710105</v>
          </cell>
          <cell r="AZ247">
            <v>0.77252256391784502</v>
          </cell>
          <cell r="BA247">
            <v>0.77600959853865104</v>
          </cell>
          <cell r="BB247">
            <v>0.75715778738406503</v>
          </cell>
          <cell r="BC247">
            <v>0.71170758786890997</v>
          </cell>
          <cell r="BD247">
            <v>0.75259190666012599</v>
          </cell>
          <cell r="BE247">
            <v>0.69870975329891405</v>
          </cell>
          <cell r="BF247">
            <v>0.75201076942845002</v>
          </cell>
          <cell r="BG247">
            <v>0.78755855581675305</v>
          </cell>
          <cell r="BH247">
            <v>0.78153565669139502</v>
          </cell>
          <cell r="BI247">
            <v>0.79005441514077301</v>
          </cell>
          <cell r="BJ247">
            <v>0.75452851786611996</v>
          </cell>
          <cell r="BK247">
            <v>0.69937676666737603</v>
          </cell>
          <cell r="BL247">
            <v>0</v>
          </cell>
          <cell r="BM247">
            <v>0</v>
          </cell>
          <cell r="BN247">
            <v>0</v>
          </cell>
          <cell r="BO247">
            <v>0</v>
          </cell>
          <cell r="BP247">
            <v>0</v>
          </cell>
          <cell r="BQ247">
            <v>0</v>
          </cell>
          <cell r="BR247">
            <v>0</v>
          </cell>
          <cell r="BS247">
            <v>0</v>
          </cell>
        </row>
        <row r="248">
          <cell r="H248">
            <v>0.75415578290677698</v>
          </cell>
          <cell r="I248">
            <v>0.73379119906803203</v>
          </cell>
          <cell r="J248">
            <v>0.77123248537271805</v>
          </cell>
          <cell r="K248">
            <v>0.80130730886821</v>
          </cell>
          <cell r="L248">
            <v>0.79770973147205504</v>
          </cell>
          <cell r="M248">
            <v>0.79538585563755504</v>
          </cell>
          <cell r="N248">
            <v>0.76778989413017296</v>
          </cell>
          <cell r="O248">
            <v>0.737435603919536</v>
          </cell>
          <cell r="P248">
            <v>0.75174363312443204</v>
          </cell>
          <cell r="Q248">
            <v>0.73753314239241496</v>
          </cell>
          <cell r="R248">
            <v>0.77419471307519305</v>
          </cell>
          <cell r="S248">
            <v>0.79547061668652597</v>
          </cell>
          <cell r="T248">
            <v>0.77738482477526705</v>
          </cell>
          <cell r="U248">
            <v>0.78927291327784799</v>
          </cell>
          <cell r="V248">
            <v>0.77562512255407501</v>
          </cell>
          <cell r="W248">
            <v>0.73679541813056204</v>
          </cell>
          <cell r="X248">
            <v>0.75400553630589895</v>
          </cell>
          <cell r="Y248">
            <v>0.73730125385327205</v>
          </cell>
          <cell r="Z248">
            <v>0.76700904503362499</v>
          </cell>
          <cell r="AA248">
            <v>0.79052034899929702</v>
          </cell>
          <cell r="AB248">
            <v>0.78416357171471496</v>
          </cell>
          <cell r="AC248">
            <v>0.79043384566331298</v>
          </cell>
          <cell r="AD248">
            <v>0.77043077556676298</v>
          </cell>
          <cell r="AE248">
            <v>0.73682061490524098</v>
          </cell>
          <cell r="AF248">
            <v>0.75293896108646596</v>
          </cell>
          <cell r="AG248">
            <v>0.73174067280067201</v>
          </cell>
          <cell r="AH248">
            <v>0.77326483265827595</v>
          </cell>
          <cell r="AI248">
            <v>0.78645293722205201</v>
          </cell>
          <cell r="AJ248">
            <v>0.76777921170938901</v>
          </cell>
          <cell r="AK248">
            <v>0.78625441920908701</v>
          </cell>
          <cell r="AL248">
            <v>0.77224308269176101</v>
          </cell>
          <cell r="AM248">
            <v>0.72983676877454895</v>
          </cell>
          <cell r="AN248">
            <v>0.76064100088748898</v>
          </cell>
          <cell r="AO248">
            <v>0.72131261833014504</v>
          </cell>
          <cell r="AP248">
            <v>0.775216981298959</v>
          </cell>
          <cell r="AQ248">
            <v>0.80623654691803903</v>
          </cell>
          <cell r="AR248">
            <v>0.79812322387724699</v>
          </cell>
          <cell r="AS248">
            <v>0.80198541043089899</v>
          </cell>
          <cell r="AT248">
            <v>0.77119302396297795</v>
          </cell>
          <cell r="AU248">
            <v>0.72386727128975603</v>
          </cell>
          <cell r="AV248">
            <v>0.76410488813078903</v>
          </cell>
          <cell r="AW248">
            <v>0.72165363339239896</v>
          </cell>
          <cell r="AX248">
            <v>0.77421442605912905</v>
          </cell>
          <cell r="AY248">
            <v>0.81025901603457295</v>
          </cell>
          <cell r="AZ248">
            <v>0.78967980920332603</v>
          </cell>
          <cell r="BA248">
            <v>0.79264366134717701</v>
          </cell>
          <cell r="BB248">
            <v>0.773057561092239</v>
          </cell>
          <cell r="BC248">
            <v>0.72796261116169103</v>
          </cell>
          <cell r="BD248">
            <v>0.76897291330889195</v>
          </cell>
          <cell r="BE248">
            <v>0.714086444418503</v>
          </cell>
          <cell r="BF248">
            <v>0.76743639852438195</v>
          </cell>
          <cell r="BG248">
            <v>0.80399383889826603</v>
          </cell>
          <cell r="BH248">
            <v>0.79870229523083303</v>
          </cell>
          <cell r="BI248">
            <v>0.80634550553162698</v>
          </cell>
          <cell r="BJ248">
            <v>0.76981143777091499</v>
          </cell>
          <cell r="BK248">
            <v>0.714567262725603</v>
          </cell>
          <cell r="BL248">
            <v>0</v>
          </cell>
          <cell r="BM248">
            <v>0</v>
          </cell>
          <cell r="BN248">
            <v>0</v>
          </cell>
          <cell r="BO248">
            <v>0</v>
          </cell>
          <cell r="BP248">
            <v>0</v>
          </cell>
          <cell r="BQ248">
            <v>0</v>
          </cell>
          <cell r="BR248">
            <v>0</v>
          </cell>
          <cell r="BS248">
            <v>0</v>
          </cell>
        </row>
        <row r="249">
          <cell r="H249">
            <v>0.78881412232804005</v>
          </cell>
          <cell r="I249">
            <v>0.76718811813763799</v>
          </cell>
          <cell r="J249">
            <v>0.80353486374594196</v>
          </cell>
          <cell r="K249">
            <v>0.83425250719771105</v>
          </cell>
          <cell r="L249">
            <v>0.83140353455095695</v>
          </cell>
          <cell r="M249">
            <v>0.82855856408532202</v>
          </cell>
          <cell r="N249">
            <v>0.80033625748444603</v>
          </cell>
          <cell r="O249">
            <v>0.77094236452239595</v>
          </cell>
          <cell r="P249">
            <v>0.786316274930278</v>
          </cell>
          <cell r="Q249">
            <v>0.77104838320755198</v>
          </cell>
          <cell r="R249">
            <v>0.80701215581283903</v>
          </cell>
          <cell r="S249">
            <v>0.82943610460523098</v>
          </cell>
          <cell r="T249">
            <v>0.81286860247347603</v>
          </cell>
          <cell r="U249">
            <v>0.82360985327666603</v>
          </cell>
          <cell r="V249">
            <v>0.80861044142412397</v>
          </cell>
          <cell r="W249">
            <v>0.77025238175664601</v>
          </cell>
          <cell r="X249">
            <v>0.789511659612672</v>
          </cell>
          <cell r="Y249">
            <v>0.77190251412038402</v>
          </cell>
          <cell r="Z249">
            <v>0.80077370113910096</v>
          </cell>
          <cell r="AA249">
            <v>0.82504807142250802</v>
          </cell>
          <cell r="AB249">
            <v>0.81931819669794304</v>
          </cell>
          <cell r="AC249">
            <v>0.82481943543841096</v>
          </cell>
          <cell r="AD249">
            <v>0.80388081708265102</v>
          </cell>
          <cell r="AE249">
            <v>0.77128925341287902</v>
          </cell>
          <cell r="AF249">
            <v>0.78742725114544798</v>
          </cell>
          <cell r="AG249">
            <v>0.76565804122241998</v>
          </cell>
          <cell r="AH249">
            <v>0.80692864555349297</v>
          </cell>
          <cell r="AI249">
            <v>0.82160568290184499</v>
          </cell>
          <cell r="AJ249">
            <v>0.80418484622719799</v>
          </cell>
          <cell r="AK249">
            <v>0.821403414363016</v>
          </cell>
          <cell r="AL249">
            <v>0.80575391719413503</v>
          </cell>
          <cell r="AM249">
            <v>0.76391908496910998</v>
          </cell>
          <cell r="AN249">
            <v>0.79482451789057795</v>
          </cell>
          <cell r="AO249">
            <v>0.75381907401982695</v>
          </cell>
          <cell r="AP249">
            <v>0.80671282949602297</v>
          </cell>
          <cell r="AQ249">
            <v>0.83893853363300896</v>
          </cell>
          <cell r="AR249">
            <v>0.83183243029119502</v>
          </cell>
          <cell r="AS249">
            <v>0.834780041518149</v>
          </cell>
          <cell r="AT249">
            <v>0.80258469185829895</v>
          </cell>
          <cell r="AU249">
            <v>0.75646963958198299</v>
          </cell>
          <cell r="AV249">
            <v>0.79949812961657096</v>
          </cell>
          <cell r="AW249">
            <v>0.75530084018177401</v>
          </cell>
          <cell r="AX249">
            <v>0.80644116502468199</v>
          </cell>
          <cell r="AY249">
            <v>0.84329459245389504</v>
          </cell>
          <cell r="AZ249">
            <v>0.82443633154687401</v>
          </cell>
          <cell r="BA249">
            <v>0.82653334948524604</v>
          </cell>
          <cell r="BB249">
            <v>0.80567717359894597</v>
          </cell>
          <cell r="BC249">
            <v>0.76186311854278599</v>
          </cell>
          <cell r="BD249">
            <v>0.80326797382051596</v>
          </cell>
          <cell r="BE249">
            <v>0.74619942438321896</v>
          </cell>
          <cell r="BF249">
            <v>0.79907441299920701</v>
          </cell>
          <cell r="BG249">
            <v>0.83732313967860905</v>
          </cell>
          <cell r="BH249">
            <v>0.83337636220385503</v>
          </cell>
          <cell r="BI249">
            <v>0.83937335187871698</v>
          </cell>
          <cell r="BJ249">
            <v>0.80101372083109101</v>
          </cell>
          <cell r="BK249">
            <v>0.74622881190995105</v>
          </cell>
          <cell r="BL249">
            <v>0</v>
          </cell>
          <cell r="BM249">
            <v>0</v>
          </cell>
          <cell r="BN249">
            <v>0</v>
          </cell>
          <cell r="BO249">
            <v>0</v>
          </cell>
          <cell r="BP249">
            <v>0</v>
          </cell>
          <cell r="BQ249">
            <v>0</v>
          </cell>
          <cell r="BR249">
            <v>0</v>
          </cell>
          <cell r="BS249">
            <v>0</v>
          </cell>
        </row>
        <row r="250">
          <cell r="H250">
            <v>0.82526438422950499</v>
          </cell>
          <cell r="I250">
            <v>0.80199532300583998</v>
          </cell>
          <cell r="J250">
            <v>0.83670939184104798</v>
          </cell>
          <cell r="K250">
            <v>0.86777006269475598</v>
          </cell>
          <cell r="L250">
            <v>0.86559574520489702</v>
          </cell>
          <cell r="M250">
            <v>0.86234547528237804</v>
          </cell>
          <cell r="N250">
            <v>0.83374349040526896</v>
          </cell>
          <cell r="O250">
            <v>0.80595933875328596</v>
          </cell>
          <cell r="P250">
            <v>0.82268961918912697</v>
          </cell>
          <cell r="Q250">
            <v>0.80596097660648702</v>
          </cell>
          <cell r="R250">
            <v>0.84066922364747898</v>
          </cell>
          <cell r="S250">
            <v>0.86402861640607997</v>
          </cell>
          <cell r="T250">
            <v>0.84889929056200697</v>
          </cell>
          <cell r="U250">
            <v>0.858588766199614</v>
          </cell>
          <cell r="V250">
            <v>0.84245109964339004</v>
          </cell>
          <cell r="W250">
            <v>0.80512904904633098</v>
          </cell>
          <cell r="X250">
            <v>0.82686031699513096</v>
          </cell>
          <cell r="Y250">
            <v>0.80806655191101695</v>
          </cell>
          <cell r="Z250">
            <v>0.83549701466815196</v>
          </cell>
          <cell r="AA250">
            <v>0.86028789320994004</v>
          </cell>
          <cell r="AB250">
            <v>0.85508495133277895</v>
          </cell>
          <cell r="AC250">
            <v>0.85991486259387295</v>
          </cell>
          <cell r="AD250">
            <v>0.83833233041768396</v>
          </cell>
          <cell r="AE250">
            <v>0.80730630076607601</v>
          </cell>
          <cell r="AF250">
            <v>0.82369757277463096</v>
          </cell>
          <cell r="AG250">
            <v>0.80101291531696905</v>
          </cell>
          <cell r="AH250">
            <v>0.84144225976341502</v>
          </cell>
          <cell r="AI250">
            <v>0.85741569231252301</v>
          </cell>
          <cell r="AJ250">
            <v>0.84115465645110399</v>
          </cell>
          <cell r="AK250">
            <v>0.85722722280584396</v>
          </cell>
          <cell r="AL250">
            <v>0.84031735023271803</v>
          </cell>
          <cell r="AM250">
            <v>0.79949551096548299</v>
          </cell>
          <cell r="AN250">
            <v>0.83078384611607303</v>
          </cell>
          <cell r="AO250">
            <v>0.78775903056900398</v>
          </cell>
          <cell r="AP250">
            <v>0.83894751638994403</v>
          </cell>
          <cell r="AQ250">
            <v>0.87215805474387897</v>
          </cell>
          <cell r="AR250">
            <v>0.86597043552831199</v>
          </cell>
          <cell r="AS250">
            <v>0.86811144641657001</v>
          </cell>
          <cell r="AT250">
            <v>0.83490679285271596</v>
          </cell>
          <cell r="AU250">
            <v>0.79055303220927797</v>
          </cell>
          <cell r="AV250">
            <v>0.83673150019521003</v>
          </cell>
          <cell r="AW250">
            <v>0.79048035815062201</v>
          </cell>
          <cell r="AX250">
            <v>0.83960719259361605</v>
          </cell>
          <cell r="AY250">
            <v>0.87692233679792997</v>
          </cell>
          <cell r="AZ250">
            <v>0.85970547834854605</v>
          </cell>
          <cell r="BA250">
            <v>0.86108136779938205</v>
          </cell>
          <cell r="BB250">
            <v>0.83926164693588801</v>
          </cell>
          <cell r="BC250">
            <v>0.79731547641821798</v>
          </cell>
          <cell r="BD250">
            <v>0.83934367005871802</v>
          </cell>
          <cell r="BE250">
            <v>0.77981647126642195</v>
          </cell>
          <cell r="BF250">
            <v>0.83149825560280799</v>
          </cell>
          <cell r="BG250">
            <v>0.87116407286082698</v>
          </cell>
          <cell r="BH250">
            <v>0.86844622402467198</v>
          </cell>
          <cell r="BI250">
            <v>0.87288820769531605</v>
          </cell>
          <cell r="BJ250">
            <v>0.83295523330280197</v>
          </cell>
          <cell r="BK250">
            <v>0.77933831000796305</v>
          </cell>
          <cell r="BL250">
            <v>0</v>
          </cell>
          <cell r="BM250">
            <v>0</v>
          </cell>
          <cell r="BN250">
            <v>0</v>
          </cell>
          <cell r="BO250">
            <v>0</v>
          </cell>
          <cell r="BP250">
            <v>0</v>
          </cell>
          <cell r="BQ250">
            <v>0</v>
          </cell>
          <cell r="BR250">
            <v>0</v>
          </cell>
          <cell r="BS250">
            <v>0</v>
          </cell>
        </row>
        <row r="255">
          <cell r="H255">
            <v>0.128531767915089</v>
          </cell>
          <cell r="I255">
            <v>9.8353742747308001E-2</v>
          </cell>
          <cell r="J255">
            <v>7.7599997029352302E-2</v>
          </cell>
          <cell r="K255">
            <v>7.5531552771780794E-2</v>
          </cell>
          <cell r="L255">
            <v>8.4198344193472094E-2</v>
          </cell>
          <cell r="M255">
            <v>8.03595045228577E-2</v>
          </cell>
          <cell r="N255">
            <v>8.3265371506971594E-2</v>
          </cell>
          <cell r="O255">
            <v>0.102850876093924</v>
          </cell>
          <cell r="P255">
            <v>0.12391268557559</v>
          </cell>
          <cell r="Q255">
            <v>0.10263394185864499</v>
          </cell>
          <cell r="R255">
            <v>8.4139973995938894E-2</v>
          </cell>
          <cell r="S255">
            <v>8.0328046223985497E-2</v>
          </cell>
          <cell r="T255">
            <v>8.3431189841138897E-2</v>
          </cell>
          <cell r="U255">
            <v>7.7207260818710502E-2</v>
          </cell>
          <cell r="V255">
            <v>7.9954348458311605E-2</v>
          </cell>
          <cell r="W255">
            <v>9.8813614677825901E-2</v>
          </cell>
          <cell r="X255">
            <v>0.12642746754343501</v>
          </cell>
          <cell r="Y255">
            <v>0.10842090526905999</v>
          </cell>
          <cell r="Z255">
            <v>9.0346225521351201E-2</v>
          </cell>
          <cell r="AA255">
            <v>8.6927886349733294E-2</v>
          </cell>
          <cell r="AB255">
            <v>8.8907900712294402E-2</v>
          </cell>
          <cell r="AC255">
            <v>7.6919785866961896E-2</v>
          </cell>
          <cell r="AD255">
            <v>7.6496824049259102E-2</v>
          </cell>
          <cell r="AE255">
            <v>9.4692502385168298E-2</v>
          </cell>
          <cell r="AF255">
            <v>0.13144806002585799</v>
          </cell>
          <cell r="AG255">
            <v>9.9240443566841696E-2</v>
          </cell>
          <cell r="AH255">
            <v>8.15959581783786E-2</v>
          </cell>
          <cell r="AI255">
            <v>8.3188829151314106E-2</v>
          </cell>
          <cell r="AJ255">
            <v>9.6878386921123702E-2</v>
          </cell>
          <cell r="AK255">
            <v>8.7943842191578997E-2</v>
          </cell>
          <cell r="AL255">
            <v>8.7940288045503801E-2</v>
          </cell>
          <cell r="AM255">
            <v>0.105528616701439</v>
          </cell>
          <cell r="AN255">
            <v>0.113522802717073</v>
          </cell>
          <cell r="AO255">
            <v>9.6784530260145593E-2</v>
          </cell>
          <cell r="AP255">
            <v>8.4672241077477603E-2</v>
          </cell>
          <cell r="AQ255">
            <v>8.4586456570854798E-2</v>
          </cell>
          <cell r="AR255">
            <v>8.9518884026697401E-2</v>
          </cell>
          <cell r="AS255">
            <v>8.1267316842319595E-2</v>
          </cell>
          <cell r="AT255">
            <v>8.1711104302883794E-2</v>
          </cell>
          <cell r="AU255">
            <v>9.5651157006332602E-2</v>
          </cell>
          <cell r="AV255">
            <v>0.12418794936547201</v>
          </cell>
          <cell r="AW255">
            <v>9.8176275263243698E-2</v>
          </cell>
          <cell r="AX255">
            <v>8.2663643480737597E-2</v>
          </cell>
          <cell r="AY255">
            <v>8.4919300359213995E-2</v>
          </cell>
          <cell r="AZ255">
            <v>9.7539371314615403E-2</v>
          </cell>
          <cell r="BA255">
            <v>8.6075239567102599E-2</v>
          </cell>
          <cell r="BB255">
            <v>8.3875823789420406E-2</v>
          </cell>
          <cell r="BC255">
            <v>9.90426885277189E-2</v>
          </cell>
          <cell r="BD255">
            <v>0.13762967638215901</v>
          </cell>
          <cell r="BE255">
            <v>0.10182159782455801</v>
          </cell>
          <cell r="BF255">
            <v>8.30660136932833E-2</v>
          </cell>
          <cell r="BG255">
            <v>8.6354530332223997E-2</v>
          </cell>
          <cell r="BH255">
            <v>0.102720658699422</v>
          </cell>
          <cell r="BI255">
            <v>8.8244764568720796E-2</v>
          </cell>
          <cell r="BJ255">
            <v>8.5424418012908801E-2</v>
          </cell>
          <cell r="BK255">
            <v>0.104176238664608</v>
          </cell>
          <cell r="BL255">
            <v>0.13025406155063399</v>
          </cell>
          <cell r="BM255">
            <v>0.102194016768376</v>
          </cell>
          <cell r="BN255">
            <v>8.2141623297020003E-2</v>
          </cell>
          <cell r="BO255">
            <v>8.0113301571051607E-2</v>
          </cell>
          <cell r="BP255">
            <v>8.8108498937281496E-2</v>
          </cell>
          <cell r="BQ255">
            <v>8.1841263100227796E-2</v>
          </cell>
          <cell r="BR255">
            <v>8.3729666278857404E-2</v>
          </cell>
          <cell r="BS255">
            <v>0.10285614606933401</v>
          </cell>
        </row>
        <row r="256">
          <cell r="H256">
            <v>0.23080470207096099</v>
          </cell>
          <cell r="I256">
            <v>0.20648398297725201</v>
          </cell>
          <cell r="J256">
            <v>0.18007496521970201</v>
          </cell>
          <cell r="K256">
            <v>0.14152854827854</v>
          </cell>
          <cell r="L256">
            <v>0.14988175001246101</v>
          </cell>
          <cell r="M256">
            <v>0.149169858164553</v>
          </cell>
          <cell r="N256">
            <v>0.18512479208308</v>
          </cell>
          <cell r="O256">
            <v>0.21046526510071101</v>
          </cell>
          <cell r="P256">
            <v>0.229061271275494</v>
          </cell>
          <cell r="Q256">
            <v>0.21073399252021699</v>
          </cell>
          <cell r="R256">
            <v>0.181873440182757</v>
          </cell>
          <cell r="S256">
            <v>0.15243090736289699</v>
          </cell>
          <cell r="T256">
            <v>0.15300050171581001</v>
          </cell>
          <cell r="U256">
            <v>0.14663117041696599</v>
          </cell>
          <cell r="V256">
            <v>0.17864686741008701</v>
          </cell>
          <cell r="W256">
            <v>0.204478013999189</v>
          </cell>
          <cell r="X256">
            <v>0.23024910734345899</v>
          </cell>
          <cell r="Y256">
            <v>0.21800740304220401</v>
          </cell>
          <cell r="Z256">
            <v>0.188804972606472</v>
          </cell>
          <cell r="AA256">
            <v>0.16128881629944</v>
          </cell>
          <cell r="AB256">
            <v>0.160770808920532</v>
          </cell>
          <cell r="AC256">
            <v>0.14649371839355699</v>
          </cell>
          <cell r="AD256">
            <v>0.178498867372858</v>
          </cell>
          <cell r="AE256">
            <v>0.20177537913385599</v>
          </cell>
          <cell r="AF256">
            <v>0.234485016618102</v>
          </cell>
          <cell r="AG256">
            <v>0.200018800650998</v>
          </cell>
          <cell r="AH256">
            <v>0.17131138514601299</v>
          </cell>
          <cell r="AI256">
            <v>0.15057628301214901</v>
          </cell>
          <cell r="AJ256">
            <v>0.171697396813381</v>
          </cell>
          <cell r="AK256">
            <v>0.15910744156765599</v>
          </cell>
          <cell r="AL256">
            <v>0.17789554524350301</v>
          </cell>
          <cell r="AM256">
            <v>0.204491810753301</v>
          </cell>
          <cell r="AN256">
            <v>0.22211197625639501</v>
          </cell>
          <cell r="AO256">
            <v>0.20859194011878099</v>
          </cell>
          <cell r="AP256">
            <v>0.18828346372530499</v>
          </cell>
          <cell r="AQ256">
            <v>0.16749396612148501</v>
          </cell>
          <cell r="AR256">
            <v>0.17354591310307199</v>
          </cell>
          <cell r="AS256">
            <v>0.162924943030377</v>
          </cell>
          <cell r="AT256">
            <v>0.184143821050016</v>
          </cell>
          <cell r="AU256">
            <v>0.20252009211897701</v>
          </cell>
          <cell r="AV256">
            <v>0.228165774772113</v>
          </cell>
          <cell r="AW256">
            <v>0.20181787043754901</v>
          </cell>
          <cell r="AX256">
            <v>0.18161835190954501</v>
          </cell>
          <cell r="AY256">
            <v>0.16049294393039301</v>
          </cell>
          <cell r="AZ256">
            <v>0.175943277601779</v>
          </cell>
          <cell r="BA256">
            <v>0.16128559749472099</v>
          </cell>
          <cell r="BB256">
            <v>0.184646679180104</v>
          </cell>
          <cell r="BC256">
            <v>0.207494875742843</v>
          </cell>
          <cell r="BD256">
            <v>0.23740572468875601</v>
          </cell>
          <cell r="BE256">
            <v>0.20037736454556901</v>
          </cell>
          <cell r="BF256">
            <v>0.17843751368410199</v>
          </cell>
          <cell r="BG256">
            <v>0.15439578726457301</v>
          </cell>
          <cell r="BH256">
            <v>0.17296586166139999</v>
          </cell>
          <cell r="BI256">
            <v>0.15726073657406101</v>
          </cell>
          <cell r="BJ256">
            <v>0.18405750730039</v>
          </cell>
          <cell r="BK256">
            <v>0.210533674886308</v>
          </cell>
          <cell r="BL256">
            <v>0.23436208295649499</v>
          </cell>
          <cell r="BM256">
            <v>0.20537133739712801</v>
          </cell>
          <cell r="BN256">
            <v>0.185283142728112</v>
          </cell>
          <cell r="BO256">
            <v>0.16168157276532899</v>
          </cell>
          <cell r="BP256">
            <v>0.158196412110994</v>
          </cell>
          <cell r="BQ256">
            <v>0.16563533327819999</v>
          </cell>
          <cell r="BR256">
            <v>0.191805187855631</v>
          </cell>
          <cell r="BS256">
            <v>0.20920894333887799</v>
          </cell>
        </row>
        <row r="257">
          <cell r="H257">
            <v>0.25859408096627201</v>
          </cell>
          <cell r="I257">
            <v>0.24010482468782199</v>
          </cell>
          <cell r="J257">
            <v>0.21116212352872099</v>
          </cell>
          <cell r="K257">
            <v>0.16071859118019099</v>
          </cell>
          <cell r="L257">
            <v>0.166775493614016</v>
          </cell>
          <cell r="M257">
            <v>0.168363511991344</v>
          </cell>
          <cell r="N257">
            <v>0.216172540810428</v>
          </cell>
          <cell r="O257">
            <v>0.243094653008506</v>
          </cell>
          <cell r="P257">
            <v>0.25658426590730199</v>
          </cell>
          <cell r="Q257">
            <v>0.240193975124983</v>
          </cell>
          <cell r="R257">
            <v>0.21058882745410801</v>
          </cell>
          <cell r="S257">
            <v>0.17177625603369601</v>
          </cell>
          <cell r="T257">
            <v>0.17078344023504399</v>
          </cell>
          <cell r="U257">
            <v>0.16650112715968299</v>
          </cell>
          <cell r="V257">
            <v>0.20913361290999499</v>
          </cell>
          <cell r="W257">
            <v>0.23529049088248699</v>
          </cell>
          <cell r="X257">
            <v>0.25727729890980799</v>
          </cell>
          <cell r="Y257">
            <v>0.246238874524081</v>
          </cell>
          <cell r="Z257">
            <v>0.21597404921682201</v>
          </cell>
          <cell r="AA257">
            <v>0.181264876306439</v>
          </cell>
          <cell r="AB257">
            <v>0.179011722582401</v>
          </cell>
          <cell r="AC257">
            <v>0.16620964015321699</v>
          </cell>
          <cell r="AD257">
            <v>0.21111672733398801</v>
          </cell>
          <cell r="AE257">
            <v>0.23334942050379101</v>
          </cell>
          <cell r="AF257">
            <v>0.26044054928371702</v>
          </cell>
          <cell r="AG257">
            <v>0.22502489321831001</v>
          </cell>
          <cell r="AH257">
            <v>0.2024053741189</v>
          </cell>
          <cell r="AI257">
            <v>0.16950384043526301</v>
          </cell>
          <cell r="AJ257">
            <v>0.19067924987263901</v>
          </cell>
          <cell r="AK257">
            <v>0.178726217389582</v>
          </cell>
          <cell r="AL257">
            <v>0.2075327049048</v>
          </cell>
          <cell r="AM257">
            <v>0.230295759890535</v>
          </cell>
          <cell r="AN257">
            <v>0.24977648101924399</v>
          </cell>
          <cell r="AO257">
            <v>0.23645945184685099</v>
          </cell>
          <cell r="AP257">
            <v>0.21754273533205701</v>
          </cell>
          <cell r="AQ257">
            <v>0.18996628484068601</v>
          </cell>
          <cell r="AR257">
            <v>0.19498275275170099</v>
          </cell>
          <cell r="AS257">
            <v>0.18562671249017401</v>
          </cell>
          <cell r="AT257">
            <v>0.21197954682879699</v>
          </cell>
          <cell r="AU257">
            <v>0.232025335331386</v>
          </cell>
          <cell r="AV257">
            <v>0.25388374705421901</v>
          </cell>
          <cell r="AW257">
            <v>0.22954596951537501</v>
          </cell>
          <cell r="AX257">
            <v>0.21124313255241201</v>
          </cell>
          <cell r="AY257">
            <v>0.181199357467174</v>
          </cell>
          <cell r="AZ257">
            <v>0.19589586146750701</v>
          </cell>
          <cell r="BA257">
            <v>0.18170873198229201</v>
          </cell>
          <cell r="BB257">
            <v>0.21303838032480399</v>
          </cell>
          <cell r="BC257">
            <v>0.23412884945913701</v>
          </cell>
          <cell r="BD257">
            <v>0.26329870961887403</v>
          </cell>
          <cell r="BE257">
            <v>0.23192796505405999</v>
          </cell>
          <cell r="BF257">
            <v>0.21033816170227099</v>
          </cell>
          <cell r="BG257">
            <v>0.17475758737306099</v>
          </cell>
          <cell r="BH257">
            <v>0.19080565620305101</v>
          </cell>
          <cell r="BI257">
            <v>0.17669548616469199</v>
          </cell>
          <cell r="BJ257">
            <v>0.21128311709366199</v>
          </cell>
          <cell r="BK257">
            <v>0.23705766326754901</v>
          </cell>
          <cell r="BL257">
            <v>0.26043520540557102</v>
          </cell>
          <cell r="BM257">
            <v>0.23190846162897799</v>
          </cell>
          <cell r="BN257">
            <v>0.215455923633396</v>
          </cell>
          <cell r="BO257">
            <v>0.185751835620274</v>
          </cell>
          <cell r="BP257">
            <v>0.17636442113268599</v>
          </cell>
          <cell r="BQ257">
            <v>0.189541211582895</v>
          </cell>
          <cell r="BR257">
            <v>0.22183274875683801</v>
          </cell>
          <cell r="BS257">
            <v>0.236794970549048</v>
          </cell>
        </row>
        <row r="258">
          <cell r="H258">
            <v>0.28591523073314401</v>
          </cell>
          <cell r="I258">
            <v>0.26960831280115699</v>
          </cell>
          <cell r="J258">
            <v>0.245563359396685</v>
          </cell>
          <cell r="K258">
            <v>0.18183027866797899</v>
          </cell>
          <cell r="L258">
            <v>0.183343538398932</v>
          </cell>
          <cell r="M258">
            <v>0.18972698039187</v>
          </cell>
          <cell r="N258">
            <v>0.24857118145971199</v>
          </cell>
          <cell r="O258">
            <v>0.272191980922248</v>
          </cell>
          <cell r="P258">
            <v>0.28358320167414802</v>
          </cell>
          <cell r="Q258">
            <v>0.26670418178784699</v>
          </cell>
          <cell r="R258">
            <v>0.242145107174352</v>
          </cell>
          <cell r="S258">
            <v>0.19218170728989001</v>
          </cell>
          <cell r="T258">
            <v>0.188223536920718</v>
          </cell>
          <cell r="U258">
            <v>0.18726153686010999</v>
          </cell>
          <cell r="V258">
            <v>0.240500711516479</v>
          </cell>
          <cell r="W258">
            <v>0.26562092724466302</v>
          </cell>
          <cell r="X258">
            <v>0.28426400158248399</v>
          </cell>
          <cell r="Y258">
            <v>0.27204577693607102</v>
          </cell>
          <cell r="Z258">
            <v>0.244558473582667</v>
          </cell>
          <cell r="AA258">
            <v>0.20175405365856999</v>
          </cell>
          <cell r="AB258">
            <v>0.19690096499044901</v>
          </cell>
          <cell r="AC258">
            <v>0.187086590361913</v>
          </cell>
          <cell r="AD258">
            <v>0.243336086742832</v>
          </cell>
          <cell r="AE258">
            <v>0.26431663347066597</v>
          </cell>
          <cell r="AF258">
            <v>0.28590274590145398</v>
          </cell>
          <cell r="AG258">
            <v>0.25135021385207401</v>
          </cell>
          <cell r="AH258">
            <v>0.233813534941298</v>
          </cell>
          <cell r="AI258">
            <v>0.189370909791196</v>
          </cell>
          <cell r="AJ258">
            <v>0.20929514691736301</v>
          </cell>
          <cell r="AK258">
            <v>0.19823913875021801</v>
          </cell>
          <cell r="AL258">
            <v>0.23520367154355001</v>
          </cell>
          <cell r="AM258">
            <v>0.26034904986079999</v>
          </cell>
          <cell r="AN258">
            <v>0.27706505292782602</v>
          </cell>
          <cell r="AO258">
            <v>0.26237695579724402</v>
          </cell>
          <cell r="AP258">
            <v>0.247502695004124</v>
          </cell>
          <cell r="AQ258">
            <v>0.21275918237265701</v>
          </cell>
          <cell r="AR258">
            <v>0.216006306069563</v>
          </cell>
          <cell r="AS258">
            <v>0.207790556585669</v>
          </cell>
          <cell r="AT258">
            <v>0.24158758930623001</v>
          </cell>
          <cell r="AU258">
            <v>0.260359838221006</v>
          </cell>
          <cell r="AV258">
            <v>0.27960302607676402</v>
          </cell>
          <cell r="AW258">
            <v>0.26009828462802498</v>
          </cell>
          <cell r="AX258">
            <v>0.24144310096146299</v>
          </cell>
          <cell r="AY258">
            <v>0.202538071121345</v>
          </cell>
          <cell r="AZ258">
            <v>0.21546377435046099</v>
          </cell>
          <cell r="BA258">
            <v>0.20348719457858</v>
          </cell>
          <cell r="BB258">
            <v>0.24554683185693199</v>
          </cell>
          <cell r="BC258">
            <v>0.26104959070938</v>
          </cell>
          <cell r="BD258">
            <v>0.28846430318460797</v>
          </cell>
          <cell r="BE258">
            <v>0.26127471707854899</v>
          </cell>
          <cell r="BF258">
            <v>0.24090495868728101</v>
          </cell>
          <cell r="BG258">
            <v>0.195378543862476</v>
          </cell>
          <cell r="BH258">
            <v>0.20830201153900399</v>
          </cell>
          <cell r="BI258">
            <v>0.197458807568444</v>
          </cell>
          <cell r="BJ258">
            <v>0.24356349728014301</v>
          </cell>
          <cell r="BK258">
            <v>0.26185429026825202</v>
          </cell>
          <cell r="BL258">
            <v>0.28582215219218998</v>
          </cell>
          <cell r="BM258">
            <v>0.25588355453445</v>
          </cell>
          <cell r="BN258">
            <v>0.24640040472345801</v>
          </cell>
          <cell r="BO258">
            <v>0.210264021956483</v>
          </cell>
          <cell r="BP258">
            <v>0.19449136701866099</v>
          </cell>
          <cell r="BQ258">
            <v>0.21436067204499501</v>
          </cell>
          <cell r="BR258">
            <v>0.253183341022088</v>
          </cell>
          <cell r="BS258">
            <v>0.26223653510009398</v>
          </cell>
        </row>
        <row r="259">
          <cell r="H259">
            <v>0.31176336412654299</v>
          </cell>
          <cell r="I259">
            <v>0.295528325495161</v>
          </cell>
          <cell r="J259">
            <v>0.27791811778897602</v>
          </cell>
          <cell r="K259">
            <v>0.204367977841825</v>
          </cell>
          <cell r="L259">
            <v>0.19932648291042701</v>
          </cell>
          <cell r="M259">
            <v>0.21142092766967899</v>
          </cell>
          <cell r="N259">
            <v>0.279643249528015</v>
          </cell>
          <cell r="O259">
            <v>0.298207617629203</v>
          </cell>
          <cell r="P259">
            <v>0.30967974077525301</v>
          </cell>
          <cell r="Q259">
            <v>0.29149718416327502</v>
          </cell>
          <cell r="R259">
            <v>0.27117800706378697</v>
          </cell>
          <cell r="S259">
            <v>0.21367970098688899</v>
          </cell>
          <cell r="T259">
            <v>0.20504773683210401</v>
          </cell>
          <cell r="U259">
            <v>0.20906401418641901</v>
          </cell>
          <cell r="V259">
            <v>0.27226107828138901</v>
          </cell>
          <cell r="W259">
            <v>0.29245766554064001</v>
          </cell>
          <cell r="X259">
            <v>0.31007378471765001</v>
          </cell>
          <cell r="Y259">
            <v>0.29747793622360602</v>
          </cell>
          <cell r="Z259">
            <v>0.270809431946195</v>
          </cell>
          <cell r="AA259">
            <v>0.222481550817763</v>
          </cell>
          <cell r="AB259">
            <v>0.21415844904921</v>
          </cell>
          <cell r="AC259">
            <v>0.20952160356986399</v>
          </cell>
          <cell r="AD259">
            <v>0.276644557568688</v>
          </cell>
          <cell r="AE259">
            <v>0.29120697111334098</v>
          </cell>
          <cell r="AF259">
            <v>0.31095216490871702</v>
          </cell>
          <cell r="AG259">
            <v>0.28252706979223502</v>
          </cell>
          <cell r="AH259">
            <v>0.26184030804270497</v>
          </cell>
          <cell r="AI259">
            <v>0.20942412444239</v>
          </cell>
          <cell r="AJ259">
            <v>0.227253623814311</v>
          </cell>
          <cell r="AK259">
            <v>0.218528848719547</v>
          </cell>
          <cell r="AL259">
            <v>0.26407211141535503</v>
          </cell>
          <cell r="AM259">
            <v>0.28709355757991301</v>
          </cell>
          <cell r="AN259">
            <v>0.30326638860386301</v>
          </cell>
          <cell r="AO259">
            <v>0.29117225993691798</v>
          </cell>
          <cell r="AP259">
            <v>0.27422088537054001</v>
          </cell>
          <cell r="AQ259">
            <v>0.235140305232974</v>
          </cell>
          <cell r="AR259">
            <v>0.236287412891518</v>
          </cell>
          <cell r="AS259">
            <v>0.23105315608898</v>
          </cell>
          <cell r="AT259">
            <v>0.27131632771137598</v>
          </cell>
          <cell r="AU259">
            <v>0.28622366875862698</v>
          </cell>
          <cell r="AV259">
            <v>0.304686621521715</v>
          </cell>
          <cell r="AW259">
            <v>0.28757720751760002</v>
          </cell>
          <cell r="AX259">
            <v>0.271043736178748</v>
          </cell>
          <cell r="AY259">
            <v>0.224384162311587</v>
          </cell>
          <cell r="AZ259">
            <v>0.234340646659423</v>
          </cell>
          <cell r="BA259">
            <v>0.22499246968084699</v>
          </cell>
          <cell r="BB259">
            <v>0.27477704779047701</v>
          </cell>
          <cell r="BC259">
            <v>0.29146426499682898</v>
          </cell>
          <cell r="BD259">
            <v>0.31230950149472902</v>
          </cell>
          <cell r="BE259">
            <v>0.28657927677210099</v>
          </cell>
          <cell r="BF259">
            <v>0.27223997673293698</v>
          </cell>
          <cell r="BG259">
            <v>0.21649354272042601</v>
          </cell>
          <cell r="BH259">
            <v>0.225202266984145</v>
          </cell>
          <cell r="BI259">
            <v>0.218273639416142</v>
          </cell>
          <cell r="BJ259">
            <v>0.27296419539552802</v>
          </cell>
          <cell r="BK259">
            <v>0.291013835381149</v>
          </cell>
          <cell r="BL259">
            <v>0.31021501859547301</v>
          </cell>
          <cell r="BM259">
            <v>0.28161984137199603</v>
          </cell>
          <cell r="BN259">
            <v>0.27568542358259801</v>
          </cell>
          <cell r="BO259">
            <v>0.23569898749562501</v>
          </cell>
          <cell r="BP259">
            <v>0.212678681871697</v>
          </cell>
          <cell r="BQ259">
            <v>0.23933659385322001</v>
          </cell>
          <cell r="BR259">
            <v>0.28331130065688198</v>
          </cell>
          <cell r="BS259">
            <v>0.28841977686857401</v>
          </cell>
        </row>
        <row r="260">
          <cell r="H260">
            <v>0.33610500741071597</v>
          </cell>
          <cell r="I260">
            <v>0.320558232754454</v>
          </cell>
          <cell r="J260">
            <v>0.30775630517103603</v>
          </cell>
          <cell r="K260">
            <v>0.22823808888045499</v>
          </cell>
          <cell r="L260">
            <v>0.21455995906178901</v>
          </cell>
          <cell r="M260">
            <v>0.23451228432810101</v>
          </cell>
          <cell r="N260">
            <v>0.30873771129338101</v>
          </cell>
          <cell r="O260">
            <v>0.32373102125528302</v>
          </cell>
          <cell r="P260">
            <v>0.334327299983186</v>
          </cell>
          <cell r="Q260">
            <v>0.31959478539554198</v>
          </cell>
          <cell r="R260">
            <v>0.30050334219726099</v>
          </cell>
          <cell r="S260">
            <v>0.23604206068268099</v>
          </cell>
          <cell r="T260">
            <v>0.22108302043904601</v>
          </cell>
          <cell r="U260">
            <v>0.231789151471922</v>
          </cell>
          <cell r="V260">
            <v>0.30089985645650102</v>
          </cell>
          <cell r="W260">
            <v>0.31696257403438499</v>
          </cell>
          <cell r="X260">
            <v>0.33441544430579601</v>
          </cell>
          <cell r="Y260">
            <v>0.32455206843901802</v>
          </cell>
          <cell r="Z260">
            <v>0.297499600043302</v>
          </cell>
          <cell r="AA260">
            <v>0.24275165370798599</v>
          </cell>
          <cell r="AB260">
            <v>0.23060669934830499</v>
          </cell>
          <cell r="AC260">
            <v>0.23213051645184801</v>
          </cell>
          <cell r="AD260">
            <v>0.30695073433945602</v>
          </cell>
          <cell r="AE260">
            <v>0.31578829878800602</v>
          </cell>
          <cell r="AF260">
            <v>0.33483584820758799</v>
          </cell>
          <cell r="AG260">
            <v>0.30964735464654403</v>
          </cell>
          <cell r="AH260">
            <v>0.29309955634862001</v>
          </cell>
          <cell r="AI260">
            <v>0.230717939357311</v>
          </cell>
          <cell r="AJ260">
            <v>0.244369996165332</v>
          </cell>
          <cell r="AK260">
            <v>0.23954501901471201</v>
          </cell>
          <cell r="AL260">
            <v>0.29344484071881399</v>
          </cell>
          <cell r="AM260">
            <v>0.31112513807491099</v>
          </cell>
          <cell r="AN260">
            <v>0.32814120364756799</v>
          </cell>
          <cell r="AO260">
            <v>0.31787857348659698</v>
          </cell>
          <cell r="AP260">
            <v>0.30156533883983699</v>
          </cell>
          <cell r="AQ260">
            <v>0.257313094078789</v>
          </cell>
          <cell r="AR260">
            <v>0.25561750296805202</v>
          </cell>
          <cell r="AS260">
            <v>0.25390194854037501</v>
          </cell>
          <cell r="AT260">
            <v>0.29837814016158398</v>
          </cell>
          <cell r="AU260">
            <v>0.31005237262337398</v>
          </cell>
          <cell r="AV260">
            <v>0.32867281479870297</v>
          </cell>
          <cell r="AW260">
            <v>0.31204548327044102</v>
          </cell>
          <cell r="AX260">
            <v>0.30059494288454702</v>
          </cell>
          <cell r="AY260">
            <v>0.24596955301295401</v>
          </cell>
          <cell r="AZ260">
            <v>0.25233234924739401</v>
          </cell>
          <cell r="BA260">
            <v>0.24667758142781099</v>
          </cell>
          <cell r="BB260">
            <v>0.302790636871416</v>
          </cell>
          <cell r="BC260">
            <v>0.318216452710266</v>
          </cell>
          <cell r="BD260">
            <v>0.33478645236438698</v>
          </cell>
          <cell r="BE260">
            <v>0.30960102502019698</v>
          </cell>
          <cell r="BF260">
            <v>0.30223341079801302</v>
          </cell>
          <cell r="BG260">
            <v>0.23858578960653201</v>
          </cell>
          <cell r="BH260">
            <v>0.24134707858965501</v>
          </cell>
          <cell r="BI260">
            <v>0.239247184599262</v>
          </cell>
          <cell r="BJ260">
            <v>0.29990286770301</v>
          </cell>
          <cell r="BK260">
            <v>0.318102675133625</v>
          </cell>
          <cell r="BL260">
            <v>0.33340754710693599</v>
          </cell>
          <cell r="BM260">
            <v>0.30859275963157001</v>
          </cell>
          <cell r="BN260">
            <v>0.30406380634810598</v>
          </cell>
          <cell r="BO260">
            <v>0.26057431464754399</v>
          </cell>
          <cell r="BP260">
            <v>0.231017315525195</v>
          </cell>
          <cell r="BQ260">
            <v>0.26372512111010699</v>
          </cell>
          <cell r="BR260">
            <v>0.31054002871326403</v>
          </cell>
          <cell r="BS260">
            <v>0.316175300712489</v>
          </cell>
        </row>
        <row r="261">
          <cell r="H261">
            <v>0.38018437640137398</v>
          </cell>
          <cell r="I261">
            <v>0.37402154267788801</v>
          </cell>
          <cell r="J261">
            <v>0.36601503904049998</v>
          </cell>
          <cell r="K261">
            <v>0.27698853112409499</v>
          </cell>
          <cell r="L261">
            <v>0.24243830638931901</v>
          </cell>
          <cell r="M261">
            <v>0.28101735320669202</v>
          </cell>
          <cell r="N261">
            <v>0.36494907815606398</v>
          </cell>
          <cell r="O261">
            <v>0.37530735587513397</v>
          </cell>
          <cell r="P261">
            <v>0.37907634644101901</v>
          </cell>
          <cell r="Q261">
            <v>0.369378008892632</v>
          </cell>
          <cell r="R261">
            <v>0.35560227388292298</v>
          </cell>
          <cell r="S261">
            <v>0.28242326667617201</v>
          </cell>
          <cell r="T261">
            <v>0.25042873256988002</v>
          </cell>
          <cell r="U261">
            <v>0.278115992817071</v>
          </cell>
          <cell r="V261">
            <v>0.35655955888934099</v>
          </cell>
          <cell r="W261">
            <v>0.36734673180162702</v>
          </cell>
          <cell r="X261">
            <v>0.378552916681478</v>
          </cell>
          <cell r="Y261">
            <v>0.37119484075422798</v>
          </cell>
          <cell r="Z261">
            <v>0.34840881725242701</v>
          </cell>
          <cell r="AA261">
            <v>0.28413228467127499</v>
          </cell>
          <cell r="AB261">
            <v>0.26070816996552698</v>
          </cell>
          <cell r="AC261">
            <v>0.27849162362457902</v>
          </cell>
          <cell r="AD261">
            <v>0.36335982474210299</v>
          </cell>
          <cell r="AE261">
            <v>0.36786495546193299</v>
          </cell>
          <cell r="AF261">
            <v>0.378945969350442</v>
          </cell>
          <cell r="AG261">
            <v>0.35515649355614198</v>
          </cell>
          <cell r="AH261">
            <v>0.34773108605311898</v>
          </cell>
          <cell r="AI261">
            <v>0.27312323978420799</v>
          </cell>
          <cell r="AJ261">
            <v>0.27569417776694399</v>
          </cell>
          <cell r="AK261">
            <v>0.28085078196790503</v>
          </cell>
          <cell r="AL261">
            <v>0.34379486063901898</v>
          </cell>
          <cell r="AM261">
            <v>0.35646853596672101</v>
          </cell>
          <cell r="AN261">
            <v>0.37350842439875598</v>
          </cell>
          <cell r="AO261">
            <v>0.36425546525393598</v>
          </cell>
          <cell r="AP261">
            <v>0.35312189770130298</v>
          </cell>
          <cell r="AQ261">
            <v>0.30021960903514799</v>
          </cell>
          <cell r="AR261">
            <v>0.290992945819812</v>
          </cell>
          <cell r="AS261">
            <v>0.29877790048921898</v>
          </cell>
          <cell r="AT261">
            <v>0.35027735326967302</v>
          </cell>
          <cell r="AU261">
            <v>0.35883515440319602</v>
          </cell>
          <cell r="AV261">
            <v>0.37288328608176902</v>
          </cell>
          <cell r="AW261">
            <v>0.35834657508864198</v>
          </cell>
          <cell r="AX261">
            <v>0.35298654222258402</v>
          </cell>
          <cell r="AY261">
            <v>0.28944946480473199</v>
          </cell>
          <cell r="AZ261">
            <v>0.28525844758354202</v>
          </cell>
          <cell r="BA261">
            <v>0.28974215732776298</v>
          </cell>
          <cell r="BB261">
            <v>0.35739592823368099</v>
          </cell>
          <cell r="BC261">
            <v>0.36362247846277101</v>
          </cell>
          <cell r="BD261">
            <v>0.376393486246205</v>
          </cell>
          <cell r="BE261">
            <v>0.36149724974014402</v>
          </cell>
          <cell r="BF261">
            <v>0.35635596557997201</v>
          </cell>
          <cell r="BG261">
            <v>0.28153159451760301</v>
          </cell>
          <cell r="BH261">
            <v>0.27095843859947599</v>
          </cell>
          <cell r="BI261">
            <v>0.281326618886028</v>
          </cell>
          <cell r="BJ261">
            <v>0.35578758494653101</v>
          </cell>
          <cell r="BK261">
            <v>0.36304343054347599</v>
          </cell>
          <cell r="BL261">
            <v>0.376075511838182</v>
          </cell>
          <cell r="BM261">
            <v>0.35549059233765701</v>
          </cell>
          <cell r="BN261">
            <v>0.35852698931260202</v>
          </cell>
          <cell r="BO261">
            <v>0.30863058593002102</v>
          </cell>
          <cell r="BP261">
            <v>0.27198164188567903</v>
          </cell>
          <cell r="BQ261">
            <v>0.310318807485498</v>
          </cell>
          <cell r="BR261">
            <v>0.36395159831842699</v>
          </cell>
          <cell r="BS261">
            <v>0.362838620849671</v>
          </cell>
        </row>
        <row r="262">
          <cell r="H262">
            <v>0.41836140799878802</v>
          </cell>
          <cell r="I262">
            <v>0.416599165926754</v>
          </cell>
          <cell r="J262">
            <v>0.41232711977394898</v>
          </cell>
          <cell r="K262">
            <v>0.32451696926866602</v>
          </cell>
          <cell r="L262">
            <v>0.26678252225994997</v>
          </cell>
          <cell r="M262">
            <v>0.32642921368076699</v>
          </cell>
          <cell r="N262">
            <v>0.41120695580918998</v>
          </cell>
          <cell r="O262">
            <v>0.41694713414115903</v>
          </cell>
          <cell r="P262">
            <v>0.417912012335732</v>
          </cell>
          <cell r="Q262">
            <v>0.41002376987547301</v>
          </cell>
          <cell r="R262">
            <v>0.40060491964678302</v>
          </cell>
          <cell r="S262">
            <v>0.32754890714415003</v>
          </cell>
          <cell r="T262">
            <v>0.27605429575686702</v>
          </cell>
          <cell r="U262">
            <v>0.32350659589612701</v>
          </cell>
          <cell r="V262">
            <v>0.40378739479678599</v>
          </cell>
          <cell r="W262">
            <v>0.410484702846724</v>
          </cell>
          <cell r="X262">
            <v>0.41681973578915099</v>
          </cell>
          <cell r="Y262">
            <v>0.40987255200591</v>
          </cell>
          <cell r="Z262">
            <v>0.390507552342097</v>
          </cell>
          <cell r="AA262">
            <v>0.32424080049648801</v>
          </cell>
          <cell r="AB262">
            <v>0.286993684315419</v>
          </cell>
          <cell r="AC262">
            <v>0.323394824917979</v>
          </cell>
          <cell r="AD262">
            <v>0.41213551835732998</v>
          </cell>
          <cell r="AE262">
            <v>0.41206192901800998</v>
          </cell>
          <cell r="AF262">
            <v>0.41760602715969602</v>
          </cell>
          <cell r="AG262">
            <v>0.39722385645699998</v>
          </cell>
          <cell r="AH262">
            <v>0.39499955070161802</v>
          </cell>
          <cell r="AI262">
            <v>0.315655055564803</v>
          </cell>
          <cell r="AJ262">
            <v>0.303047400320686</v>
          </cell>
          <cell r="AK262">
            <v>0.32099564780317502</v>
          </cell>
          <cell r="AL262">
            <v>0.39311373806575101</v>
          </cell>
          <cell r="AM262">
            <v>0.40021281454139701</v>
          </cell>
          <cell r="AN262">
            <v>0.41338611924072399</v>
          </cell>
          <cell r="AO262">
            <v>0.40377323698808099</v>
          </cell>
          <cell r="AP262">
            <v>0.39595687885155001</v>
          </cell>
          <cell r="AQ262">
            <v>0.340607512657911</v>
          </cell>
          <cell r="AR262">
            <v>0.32188385219903998</v>
          </cell>
          <cell r="AS262">
            <v>0.340606956348182</v>
          </cell>
          <cell r="AT262">
            <v>0.39739562494769598</v>
          </cell>
          <cell r="AU262">
            <v>0.40104558810333801</v>
          </cell>
          <cell r="AV262">
            <v>0.41134266059208302</v>
          </cell>
          <cell r="AW262">
            <v>0.40260411426850101</v>
          </cell>
          <cell r="AX262">
            <v>0.40110785739454102</v>
          </cell>
          <cell r="AY262">
            <v>0.330282181991567</v>
          </cell>
          <cell r="AZ262">
            <v>0.31401051226856802</v>
          </cell>
          <cell r="BA262">
            <v>0.330709714703323</v>
          </cell>
          <cell r="BB262">
            <v>0.40279496297015299</v>
          </cell>
          <cell r="BC262">
            <v>0.40665459787527197</v>
          </cell>
          <cell r="BD262">
            <v>0.41286823837140502</v>
          </cell>
          <cell r="BE262">
            <v>0.40423053278078103</v>
          </cell>
          <cell r="BF262">
            <v>0.40576387046569301</v>
          </cell>
          <cell r="BG262">
            <v>0.32327821279672497</v>
          </cell>
          <cell r="BH262">
            <v>0.29750000969060197</v>
          </cell>
          <cell r="BI262">
            <v>0.32149522634503802</v>
          </cell>
          <cell r="BJ262">
            <v>0.401606961863407</v>
          </cell>
          <cell r="BK262">
            <v>0.40319871821183501</v>
          </cell>
          <cell r="BL262">
            <v>0.41398243295436699</v>
          </cell>
          <cell r="BM262">
            <v>0.39514459391592299</v>
          </cell>
          <cell r="BN262">
            <v>0.40394215810801598</v>
          </cell>
          <cell r="BO262">
            <v>0.352920363488404</v>
          </cell>
          <cell r="BP262">
            <v>0.31368730043337101</v>
          </cell>
          <cell r="BQ262">
            <v>0.35354196970933699</v>
          </cell>
          <cell r="BR262">
            <v>0.40956325976295499</v>
          </cell>
          <cell r="BS262">
            <v>0.40145644758624</v>
          </cell>
        </row>
        <row r="263">
          <cell r="H263">
            <v>0.45159254329618898</v>
          </cell>
          <cell r="I263">
            <v>0.451573801227518</v>
          </cell>
          <cell r="J263">
            <v>0.45451295244002998</v>
          </cell>
          <cell r="K263">
            <v>0.36819095205232499</v>
          </cell>
          <cell r="L263">
            <v>0.28807671009595698</v>
          </cell>
          <cell r="M263">
            <v>0.368861361829593</v>
          </cell>
          <cell r="N263">
            <v>0.45224835933013502</v>
          </cell>
          <cell r="O263">
            <v>0.45146047553367502</v>
          </cell>
          <cell r="P263">
            <v>0.45175750095530898</v>
          </cell>
          <cell r="Q263">
            <v>0.44438995757159</v>
          </cell>
          <cell r="R263">
            <v>0.44328860908127199</v>
          </cell>
          <cell r="S263">
            <v>0.36910761013461102</v>
          </cell>
          <cell r="T263">
            <v>0.29846929399739403</v>
          </cell>
          <cell r="U263">
            <v>0.36548732099447301</v>
          </cell>
          <cell r="V263">
            <v>0.44391359055158902</v>
          </cell>
          <cell r="W263">
            <v>0.44616652409795499</v>
          </cell>
          <cell r="X263">
            <v>0.45032647795465902</v>
          </cell>
          <cell r="Y263">
            <v>0.44485314317387498</v>
          </cell>
          <cell r="Z263">
            <v>0.43155404424508598</v>
          </cell>
          <cell r="AA263">
            <v>0.36186283600243901</v>
          </cell>
          <cell r="AB263">
            <v>0.30998595003090401</v>
          </cell>
          <cell r="AC263">
            <v>0.36550574598402502</v>
          </cell>
          <cell r="AD263">
            <v>0.45253754224592901</v>
          </cell>
          <cell r="AE263">
            <v>0.44812245760209002</v>
          </cell>
          <cell r="AF263">
            <v>0.45119167297287499</v>
          </cell>
          <cell r="AG263">
            <v>0.43621892262645201</v>
          </cell>
          <cell r="AH263">
            <v>0.43945113942803099</v>
          </cell>
          <cell r="AI263">
            <v>0.354847522202764</v>
          </cell>
          <cell r="AJ263">
            <v>0.32697360365682299</v>
          </cell>
          <cell r="AK263">
            <v>0.359753199925886</v>
          </cell>
          <cell r="AL263">
            <v>0.43385166924051499</v>
          </cell>
          <cell r="AM263">
            <v>0.43623873439808403</v>
          </cell>
          <cell r="AN263">
            <v>0.44827901387529301</v>
          </cell>
          <cell r="AO263">
            <v>0.441454106670433</v>
          </cell>
          <cell r="AP263">
            <v>0.43702049768332601</v>
          </cell>
          <cell r="AQ263">
            <v>0.37756387631763699</v>
          </cell>
          <cell r="AR263">
            <v>0.34890451149484297</v>
          </cell>
          <cell r="AS263">
            <v>0.380252290079444</v>
          </cell>
          <cell r="AT263">
            <v>0.43618209539042002</v>
          </cell>
          <cell r="AU263">
            <v>0.436491104000232</v>
          </cell>
          <cell r="AV263">
            <v>0.444686450511313</v>
          </cell>
          <cell r="AW263">
            <v>0.438932973309899</v>
          </cell>
          <cell r="AX263">
            <v>0.441991359404585</v>
          </cell>
          <cell r="AY263">
            <v>0.36845145454092398</v>
          </cell>
          <cell r="AZ263">
            <v>0.33916030018244497</v>
          </cell>
          <cell r="BA263">
            <v>0.36907232504080101</v>
          </cell>
          <cell r="BB263">
            <v>0.44476944445119099</v>
          </cell>
          <cell r="BC263">
            <v>0.44461062570467202</v>
          </cell>
          <cell r="BD263">
            <v>0.44455738973759001</v>
          </cell>
          <cell r="BE263">
            <v>0.43884926052533402</v>
          </cell>
          <cell r="BF263">
            <v>0.44563681276254602</v>
          </cell>
          <cell r="BG263">
            <v>0.36151786832216998</v>
          </cell>
          <cell r="BH263">
            <v>0.32448694767644498</v>
          </cell>
          <cell r="BI263">
            <v>0.35943104497942102</v>
          </cell>
          <cell r="BJ263">
            <v>0.442943359074919</v>
          </cell>
          <cell r="BK263">
            <v>0.44215885740116301</v>
          </cell>
          <cell r="BL263">
            <v>0.44719985477181001</v>
          </cell>
          <cell r="BM263">
            <v>0.43210839506666099</v>
          </cell>
          <cell r="BN263">
            <v>0.44441441100953799</v>
          </cell>
          <cell r="BO263">
            <v>0.39306070948206401</v>
          </cell>
          <cell r="BP263">
            <v>0.35161520694751802</v>
          </cell>
          <cell r="BQ263">
            <v>0.392077170323409</v>
          </cell>
          <cell r="BR263">
            <v>0.44804990875513601</v>
          </cell>
          <cell r="BS263">
            <v>0.43783327854067799</v>
          </cell>
        </row>
        <row r="264">
          <cell r="H264">
            <v>0.480104847044309</v>
          </cell>
          <cell r="I264">
            <v>0.48156070708820198</v>
          </cell>
          <cell r="J264">
            <v>0.49148412146885401</v>
          </cell>
          <cell r="K264">
            <v>0.40673706027617401</v>
          </cell>
          <cell r="L264">
            <v>0.30830015874892402</v>
          </cell>
          <cell r="M264">
            <v>0.40587308131122701</v>
          </cell>
          <cell r="N264">
            <v>0.48864182139132001</v>
          </cell>
          <cell r="O264">
            <v>0.48147791851559602</v>
          </cell>
          <cell r="P264">
            <v>0.48091383622313599</v>
          </cell>
          <cell r="Q264">
            <v>0.47693876182448802</v>
          </cell>
          <cell r="R264">
            <v>0.478666725160592</v>
          </cell>
          <cell r="S264">
            <v>0.40625661510984501</v>
          </cell>
          <cell r="T264">
            <v>0.31890802160216603</v>
          </cell>
          <cell r="U264">
            <v>0.40362101761768399</v>
          </cell>
          <cell r="V264">
            <v>0.48040025421038401</v>
          </cell>
          <cell r="W264">
            <v>0.47585896368230601</v>
          </cell>
          <cell r="X264">
            <v>0.47918569716520498</v>
          </cell>
          <cell r="Y264">
            <v>0.47658849383462099</v>
          </cell>
          <cell r="Z264">
            <v>0.46599704582340201</v>
          </cell>
          <cell r="AA264">
            <v>0.39724846306429601</v>
          </cell>
          <cell r="AB264">
            <v>0.32976867430233398</v>
          </cell>
          <cell r="AC264">
            <v>0.40278310494411002</v>
          </cell>
          <cell r="AD264">
            <v>0.48890805589265401</v>
          </cell>
          <cell r="AE264">
            <v>0.47787154270283899</v>
          </cell>
          <cell r="AF264">
            <v>0.47997075690070801</v>
          </cell>
          <cell r="AG264">
            <v>0.46817126878010301</v>
          </cell>
          <cell r="AH264">
            <v>0.47502019080437202</v>
          </cell>
          <cell r="AI264">
            <v>0.39136881024776898</v>
          </cell>
          <cell r="AJ264">
            <v>0.34755989512187702</v>
          </cell>
          <cell r="AK264">
            <v>0.39422747178245598</v>
          </cell>
          <cell r="AL264">
            <v>0.46784043755429899</v>
          </cell>
          <cell r="AM264">
            <v>0.46613568406800598</v>
          </cell>
          <cell r="AN264">
            <v>0.47824273739489898</v>
          </cell>
          <cell r="AO264">
            <v>0.47311262292330197</v>
          </cell>
          <cell r="AP264">
            <v>0.471090679220449</v>
          </cell>
          <cell r="AQ264">
            <v>0.41151731364914002</v>
          </cell>
          <cell r="AR264">
            <v>0.37215329693842403</v>
          </cell>
          <cell r="AS264">
            <v>0.41484591455682801</v>
          </cell>
          <cell r="AT264">
            <v>0.47077659790813797</v>
          </cell>
          <cell r="AU264">
            <v>0.46626421816502001</v>
          </cell>
          <cell r="AV264">
            <v>0.47322965970087</v>
          </cell>
          <cell r="AW264">
            <v>0.46897448106930101</v>
          </cell>
          <cell r="AX264">
            <v>0.475926660609576</v>
          </cell>
          <cell r="AY264">
            <v>0.402758743936521</v>
          </cell>
          <cell r="AZ264">
            <v>0.36266772025484501</v>
          </cell>
          <cell r="BA264">
            <v>0.40349964908238301</v>
          </cell>
          <cell r="BB264">
            <v>0.47945661736184397</v>
          </cell>
          <cell r="BC264">
            <v>0.47589717494263201</v>
          </cell>
          <cell r="BD264">
            <v>0.47200412978426198</v>
          </cell>
          <cell r="BE264">
            <v>0.47083395943864698</v>
          </cell>
          <cell r="BF264">
            <v>0.480941639499812</v>
          </cell>
          <cell r="BG264">
            <v>0.39651898227117499</v>
          </cell>
          <cell r="BH264">
            <v>0.35178448392647599</v>
          </cell>
          <cell r="BI264">
            <v>0.393774261435823</v>
          </cell>
          <cell r="BJ264">
            <v>0.47913038380089801</v>
          </cell>
          <cell r="BK264">
            <v>0.473896837994016</v>
          </cell>
          <cell r="BL264">
            <v>0.47573505462211102</v>
          </cell>
          <cell r="BM264">
            <v>0.463725373147297</v>
          </cell>
          <cell r="BN264">
            <v>0.480712894386157</v>
          </cell>
          <cell r="BO264">
            <v>0.42826126711969098</v>
          </cell>
          <cell r="BP264">
            <v>0.38552252849596302</v>
          </cell>
          <cell r="BQ264">
            <v>0.42653527806772901</v>
          </cell>
          <cell r="BR264">
            <v>0.482620706072593</v>
          </cell>
          <cell r="BS264">
            <v>0.46971503847221102</v>
          </cell>
        </row>
        <row r="265">
          <cell r="H265">
            <v>0.50509185775389298</v>
          </cell>
          <cell r="I265">
            <v>0.50995828084611206</v>
          </cell>
          <cell r="J265">
            <v>0.521951842970927</v>
          </cell>
          <cell r="K265">
            <v>0.44076970087513201</v>
          </cell>
          <cell r="L265">
            <v>0.33179336564207401</v>
          </cell>
          <cell r="M265">
            <v>0.439042456576824</v>
          </cell>
          <cell r="N265">
            <v>0.51876945641702299</v>
          </cell>
          <cell r="O265">
            <v>0.51006081914979895</v>
          </cell>
          <cell r="P265">
            <v>0.50663536885890403</v>
          </cell>
          <cell r="Q265">
            <v>0.50503937934801801</v>
          </cell>
          <cell r="R265">
            <v>0.50813769500042905</v>
          </cell>
          <cell r="S265">
            <v>0.43914196909354902</v>
          </cell>
          <cell r="T265">
            <v>0.341250688943323</v>
          </cell>
          <cell r="U265">
            <v>0.43713614633540399</v>
          </cell>
          <cell r="V265">
            <v>0.51142404750578196</v>
          </cell>
          <cell r="W265">
            <v>0.502999109665204</v>
          </cell>
          <cell r="X265">
            <v>0.50447886396674302</v>
          </cell>
          <cell r="Y265">
            <v>0.50371296115004804</v>
          </cell>
          <cell r="Z265">
            <v>0.494806317053265</v>
          </cell>
          <cell r="AA265">
            <v>0.428497918642475</v>
          </cell>
          <cell r="AB265">
            <v>0.34789264258274699</v>
          </cell>
          <cell r="AC265">
            <v>0.43671380015403499</v>
          </cell>
          <cell r="AD265">
            <v>0.52075317600978199</v>
          </cell>
          <cell r="AE265">
            <v>0.50607272459811503</v>
          </cell>
          <cell r="AF265">
            <v>0.50516281194414803</v>
          </cell>
          <cell r="AG265">
            <v>0.495142399114052</v>
          </cell>
          <cell r="AH265">
            <v>0.50445679990024905</v>
          </cell>
          <cell r="AI265">
            <v>0.42364117574893301</v>
          </cell>
          <cell r="AJ265">
            <v>0.36564031836249</v>
          </cell>
          <cell r="AK265">
            <v>0.42594244890613298</v>
          </cell>
          <cell r="AL265">
            <v>0.49926296957761501</v>
          </cell>
          <cell r="AM265">
            <v>0.49180404291365099</v>
          </cell>
          <cell r="AN265">
            <v>0.50452379697425598</v>
          </cell>
          <cell r="AO265">
            <v>0.50026198238465402</v>
          </cell>
          <cell r="AP265">
            <v>0.49979964850038799</v>
          </cell>
          <cell r="AQ265">
            <v>0.44166414396961301</v>
          </cell>
          <cell r="AR265">
            <v>0.39257212183283102</v>
          </cell>
          <cell r="AS265">
            <v>0.44644895472127299</v>
          </cell>
          <cell r="AT265">
            <v>0.50211882138382502</v>
          </cell>
          <cell r="AU265">
            <v>0.49374123796430602</v>
          </cell>
          <cell r="AV265">
            <v>0.49819873774444301</v>
          </cell>
          <cell r="AW265">
            <v>0.49662767821805498</v>
          </cell>
          <cell r="AX265">
            <v>0.50673641428907501</v>
          </cell>
          <cell r="AY265">
            <v>0.43382233251211499</v>
          </cell>
          <cell r="AZ265">
            <v>0.38579854224948601</v>
          </cell>
          <cell r="BA265">
            <v>0.43466957290777097</v>
          </cell>
          <cell r="BB265">
            <v>0.50901473882655901</v>
          </cell>
          <cell r="BC265">
            <v>0.50243933926822604</v>
          </cell>
          <cell r="BD265">
            <v>0.496298559532178</v>
          </cell>
          <cell r="BE265">
            <v>0.49948748914958802</v>
          </cell>
          <cell r="BF265">
            <v>0.51291432226134603</v>
          </cell>
          <cell r="BG265">
            <v>0.427498161597205</v>
          </cell>
          <cell r="BH265">
            <v>0.376674938929835</v>
          </cell>
          <cell r="BI265">
            <v>0.42484647087257799</v>
          </cell>
          <cell r="BJ265">
            <v>0.50940001469449103</v>
          </cell>
          <cell r="BK265">
            <v>0.50055386943334301</v>
          </cell>
          <cell r="BL265">
            <v>0.50073743385901004</v>
          </cell>
          <cell r="BM265">
            <v>0.49072609244326898</v>
          </cell>
          <cell r="BN265">
            <v>0.51116747691812003</v>
          </cell>
          <cell r="BO265">
            <v>0.459389793562413</v>
          </cell>
          <cell r="BP265">
            <v>0.415170297594461</v>
          </cell>
          <cell r="BQ265">
            <v>0.457278238693199</v>
          </cell>
          <cell r="BR265">
            <v>0.51290864627595101</v>
          </cell>
          <cell r="BS265">
            <v>0.49682861413444701</v>
          </cell>
        </row>
        <row r="266">
          <cell r="H266">
            <v>0.52685562091682203</v>
          </cell>
          <cell r="I266">
            <v>0.53432069464630405</v>
          </cell>
          <cell r="J266">
            <v>0.54732125250948105</v>
          </cell>
          <cell r="K266">
            <v>0.47105034388420303</v>
          </cell>
          <cell r="L266">
            <v>0.354875064783781</v>
          </cell>
          <cell r="M266">
            <v>0.46851037135421397</v>
          </cell>
          <cell r="N266">
            <v>0.54397865216721797</v>
          </cell>
          <cell r="O266">
            <v>0.53424621854485799</v>
          </cell>
          <cell r="P266">
            <v>0.528916849329233</v>
          </cell>
          <cell r="Q266">
            <v>0.528918193224859</v>
          </cell>
          <cell r="R266">
            <v>0.53293889538990302</v>
          </cell>
          <cell r="S266">
            <v>0.468069487694873</v>
          </cell>
          <cell r="T266">
            <v>0.36487301127507099</v>
          </cell>
          <cell r="U266">
            <v>0.46686998778618999</v>
          </cell>
          <cell r="V266">
            <v>0.53733240747794397</v>
          </cell>
          <cell r="W266">
            <v>0.52780012977951196</v>
          </cell>
          <cell r="X266">
            <v>0.52639514288795397</v>
          </cell>
          <cell r="Y266">
            <v>0.52683440433529705</v>
          </cell>
          <cell r="Z266">
            <v>0.51909145598104101</v>
          </cell>
          <cell r="AA266">
            <v>0.45643937920160399</v>
          </cell>
          <cell r="AB266">
            <v>0.36790131857781599</v>
          </cell>
          <cell r="AC266">
            <v>0.465853282679278</v>
          </cell>
          <cell r="AD266">
            <v>0.54723247796964603</v>
          </cell>
          <cell r="AE266">
            <v>0.53097850761465604</v>
          </cell>
          <cell r="AF266">
            <v>0.52696274588538194</v>
          </cell>
          <cell r="AG266">
            <v>0.51796221666975195</v>
          </cell>
          <cell r="AH266">
            <v>0.53166039795751496</v>
          </cell>
          <cell r="AI266">
            <v>0.45258619049482501</v>
          </cell>
          <cell r="AJ266">
            <v>0.38164083810161797</v>
          </cell>
          <cell r="AK266">
            <v>0.454149948884434</v>
          </cell>
          <cell r="AL266">
            <v>0.527047232976949</v>
          </cell>
          <cell r="AM266">
            <v>0.51674726588006004</v>
          </cell>
          <cell r="AN266">
            <v>0.52729009559634699</v>
          </cell>
          <cell r="AO266">
            <v>0.52346293862819004</v>
          </cell>
          <cell r="AP266">
            <v>0.52438210038394195</v>
          </cell>
          <cell r="AQ266">
            <v>0.46837090044657098</v>
          </cell>
          <cell r="AR266">
            <v>0.41049395171647701</v>
          </cell>
          <cell r="AS266">
            <v>0.47400431530076598</v>
          </cell>
          <cell r="AT266">
            <v>0.52858097685073602</v>
          </cell>
          <cell r="AU266">
            <v>0.51862236029868802</v>
          </cell>
          <cell r="AV266">
            <v>0.51984485160406002</v>
          </cell>
          <cell r="AW266">
            <v>0.52134901130655897</v>
          </cell>
          <cell r="AX266">
            <v>0.53417019135101496</v>
          </cell>
          <cell r="AY266">
            <v>0.46093850523395802</v>
          </cell>
          <cell r="AZ266">
            <v>0.407126500456651</v>
          </cell>
          <cell r="BA266">
            <v>0.46185884015758899</v>
          </cell>
          <cell r="BB266">
            <v>0.53460199091347504</v>
          </cell>
          <cell r="BC266">
            <v>0.52570000174135301</v>
          </cell>
          <cell r="BD266">
            <v>0.51738785060380499</v>
          </cell>
          <cell r="BE266">
            <v>0.52383319154420405</v>
          </cell>
          <cell r="BF266">
            <v>0.54019375857459995</v>
          </cell>
          <cell r="BG266">
            <v>0.45507240851667502</v>
          </cell>
          <cell r="BH266">
            <v>0.39921293329802499</v>
          </cell>
          <cell r="BI266">
            <v>0.45255183485419598</v>
          </cell>
          <cell r="BJ266">
            <v>0.53512476254435803</v>
          </cell>
          <cell r="BK266">
            <v>0.52335332898001596</v>
          </cell>
          <cell r="BL266">
            <v>0.522382879208247</v>
          </cell>
          <cell r="BM266">
            <v>0.51392238279954106</v>
          </cell>
          <cell r="BN266">
            <v>0.53660689128553296</v>
          </cell>
          <cell r="BO266">
            <v>0.48668948696029601</v>
          </cell>
          <cell r="BP266">
            <v>0.440912462728133</v>
          </cell>
          <cell r="BQ266">
            <v>0.48398752379136201</v>
          </cell>
          <cell r="BR266">
            <v>0.538445133924077</v>
          </cell>
          <cell r="BS266">
            <v>0.51989279914603403</v>
          </cell>
        </row>
        <row r="267">
          <cell r="H267">
            <v>0.57112965431360996</v>
          </cell>
          <cell r="I267">
            <v>0.581656105595591</v>
          </cell>
          <cell r="J267">
            <v>0.59817134378696102</v>
          </cell>
          <cell r="K267">
            <v>0.53088169350492798</v>
          </cell>
          <cell r="L267">
            <v>0.41286190288506103</v>
          </cell>
          <cell r="M267">
            <v>0.52634019939676902</v>
          </cell>
          <cell r="N267">
            <v>0.59481363088158401</v>
          </cell>
          <cell r="O267">
            <v>0.58142226352095205</v>
          </cell>
          <cell r="P267">
            <v>0.57376510920488299</v>
          </cell>
          <cell r="Q267">
            <v>0.57576118956806099</v>
          </cell>
          <cell r="R267">
            <v>0.58596743122626804</v>
          </cell>
          <cell r="S267">
            <v>0.52609771827833596</v>
          </cell>
          <cell r="T267">
            <v>0.422754008744399</v>
          </cell>
          <cell r="U267">
            <v>0.52641200072341598</v>
          </cell>
          <cell r="V267">
            <v>0.58786403467760595</v>
          </cell>
          <cell r="W267">
            <v>0.57615937506067505</v>
          </cell>
          <cell r="X267">
            <v>0.57079804424446001</v>
          </cell>
          <cell r="Y267">
            <v>0.57237915976906295</v>
          </cell>
          <cell r="Z267">
            <v>0.57224256105215099</v>
          </cell>
          <cell r="AA267">
            <v>0.51417637689471796</v>
          </cell>
          <cell r="AB267">
            <v>0.41790222965191598</v>
          </cell>
          <cell r="AC267">
            <v>0.52480874363727203</v>
          </cell>
          <cell r="AD267">
            <v>0.59805118379682998</v>
          </cell>
          <cell r="AE267">
            <v>0.57923793930244405</v>
          </cell>
          <cell r="AF267">
            <v>0.57077954454420599</v>
          </cell>
          <cell r="AG267">
            <v>0.56656375420995697</v>
          </cell>
          <cell r="AH267">
            <v>0.58722995576514603</v>
          </cell>
          <cell r="AI267">
            <v>0.51097773099212496</v>
          </cell>
          <cell r="AJ267">
            <v>0.42033251560760998</v>
          </cell>
          <cell r="AK267">
            <v>0.51061578907377503</v>
          </cell>
          <cell r="AL267">
            <v>0.58010012872608097</v>
          </cell>
          <cell r="AM267">
            <v>0.56654247097695798</v>
          </cell>
          <cell r="AN267">
            <v>0.57314111754333097</v>
          </cell>
          <cell r="AO267">
            <v>0.57045751304112302</v>
          </cell>
          <cell r="AP267">
            <v>0.57742282097638598</v>
          </cell>
          <cell r="AQ267">
            <v>0.52320219573570703</v>
          </cell>
          <cell r="AR267">
            <v>0.45364545138950801</v>
          </cell>
          <cell r="AS267">
            <v>0.52938913935255205</v>
          </cell>
          <cell r="AT267">
            <v>0.57966648550076905</v>
          </cell>
          <cell r="AU267">
            <v>0.567451204230916</v>
          </cell>
          <cell r="AV267">
            <v>0.56386207191801796</v>
          </cell>
          <cell r="AW267">
            <v>0.57014225234268701</v>
          </cell>
          <cell r="AX267">
            <v>0.58706027017038698</v>
          </cell>
          <cell r="AY267">
            <v>0.51706307100413096</v>
          </cell>
          <cell r="AZ267">
            <v>0.45360617558759297</v>
          </cell>
          <cell r="BA267">
            <v>0.51811782549356</v>
          </cell>
          <cell r="BB267">
            <v>0.58818584410599395</v>
          </cell>
          <cell r="BC267">
            <v>0.57386999690258</v>
          </cell>
          <cell r="BD267">
            <v>0.55971884312515197</v>
          </cell>
          <cell r="BE267">
            <v>0.57112999399934505</v>
          </cell>
          <cell r="BF267">
            <v>0.59184300362099196</v>
          </cell>
          <cell r="BG267">
            <v>0.51197621925510295</v>
          </cell>
          <cell r="BH267">
            <v>0.44744118116235398</v>
          </cell>
          <cell r="BI267">
            <v>0.50883033719721804</v>
          </cell>
          <cell r="BJ267">
            <v>0.588107875717923</v>
          </cell>
          <cell r="BK267">
            <v>0.57141108832079601</v>
          </cell>
          <cell r="BL267">
            <v>0.56590414563204405</v>
          </cell>
          <cell r="BM267">
            <v>0.56193488408578296</v>
          </cell>
          <cell r="BN267">
            <v>0.58676392409148503</v>
          </cell>
          <cell r="BO267">
            <v>0.541628141415191</v>
          </cell>
          <cell r="BP267">
            <v>0.493129554197416</v>
          </cell>
          <cell r="BQ267">
            <v>0.53826365614091498</v>
          </cell>
          <cell r="BR267">
            <v>0.58843979667260005</v>
          </cell>
          <cell r="BS267">
            <v>0.56732964047798895</v>
          </cell>
        </row>
        <row r="268">
          <cell r="H268">
            <v>0.60440708819454803</v>
          </cell>
          <cell r="I268">
            <v>0.61587646441979105</v>
          </cell>
          <cell r="J268">
            <v>0.63709477500929002</v>
          </cell>
          <cell r="K268">
            <v>0.57503728798632603</v>
          </cell>
          <cell r="L268">
            <v>0.46289821304633499</v>
          </cell>
          <cell r="M268">
            <v>0.56989967220426596</v>
          </cell>
          <cell r="N268">
            <v>0.63343694319247701</v>
          </cell>
          <cell r="O268">
            <v>0.61565816068090695</v>
          </cell>
          <cell r="P268">
            <v>0.60739665689312905</v>
          </cell>
          <cell r="Q268">
            <v>0.609986013227237</v>
          </cell>
          <cell r="R268">
            <v>0.62461177785029098</v>
          </cell>
          <cell r="S268">
            <v>0.56911459203252801</v>
          </cell>
          <cell r="T268">
            <v>0.472040515772983</v>
          </cell>
          <cell r="U268">
            <v>0.57029736447152102</v>
          </cell>
          <cell r="V268">
            <v>0.62670925902716801</v>
          </cell>
          <cell r="W268">
            <v>0.61124148662447797</v>
          </cell>
          <cell r="X268">
            <v>0.60406987490620601</v>
          </cell>
          <cell r="Y268">
            <v>0.60706040750259105</v>
          </cell>
          <cell r="Z268">
            <v>0.611237355873129</v>
          </cell>
          <cell r="AA268">
            <v>0.55707019092781196</v>
          </cell>
          <cell r="AB268">
            <v>0.46085869287007403</v>
          </cell>
          <cell r="AC268">
            <v>0.56805008282448899</v>
          </cell>
          <cell r="AD268">
            <v>0.63636298996265706</v>
          </cell>
          <cell r="AE268">
            <v>0.61403298589900501</v>
          </cell>
          <cell r="AF268">
            <v>0.60360975475318701</v>
          </cell>
          <cell r="AG268">
            <v>0.603369616923635</v>
          </cell>
          <cell r="AH268">
            <v>0.62643684811247802</v>
          </cell>
          <cell r="AI268">
            <v>0.55468323093030303</v>
          </cell>
          <cell r="AJ268">
            <v>0.45512223045913303</v>
          </cell>
          <cell r="AK268">
            <v>0.55384892723456203</v>
          </cell>
          <cell r="AL268">
            <v>0.61796437646006497</v>
          </cell>
          <cell r="AM268">
            <v>0.60252994175777996</v>
          </cell>
          <cell r="AN268">
            <v>0.60743856381954198</v>
          </cell>
          <cell r="AO268">
            <v>0.60660818503831304</v>
          </cell>
          <cell r="AP268">
            <v>0.61592018869590903</v>
          </cell>
          <cell r="AQ268">
            <v>0.56448755244580995</v>
          </cell>
          <cell r="AR268">
            <v>0.49072762830357802</v>
          </cell>
          <cell r="AS268">
            <v>0.57124396638050401</v>
          </cell>
          <cell r="AT268">
            <v>0.61737295960181204</v>
          </cell>
          <cell r="AU268">
            <v>0.603095218444475</v>
          </cell>
          <cell r="AV268">
            <v>0.59708126314647803</v>
          </cell>
          <cell r="AW268">
            <v>0.60565906654038704</v>
          </cell>
          <cell r="AX268">
            <v>0.62460255507725904</v>
          </cell>
          <cell r="AY268">
            <v>0.55886682323134096</v>
          </cell>
          <cell r="AZ268">
            <v>0.490185079601276</v>
          </cell>
          <cell r="BA268">
            <v>0.55978044244776304</v>
          </cell>
          <cell r="BB268">
            <v>0.62641594354227104</v>
          </cell>
          <cell r="BC268">
            <v>0.60995960843101504</v>
          </cell>
          <cell r="BD268">
            <v>0.59143907060706102</v>
          </cell>
          <cell r="BE268">
            <v>0.60620893393945796</v>
          </cell>
          <cell r="BF268">
            <v>0.62923377652689405</v>
          </cell>
          <cell r="BG268">
            <v>0.55412624932732102</v>
          </cell>
          <cell r="BH268">
            <v>0.48532388556491002</v>
          </cell>
          <cell r="BI268">
            <v>0.55155075784180796</v>
          </cell>
          <cell r="BJ268">
            <v>0.62725415500547499</v>
          </cell>
          <cell r="BK268">
            <v>0.60743117691636905</v>
          </cell>
          <cell r="BL268">
            <v>0.59878828370739601</v>
          </cell>
          <cell r="BM268">
            <v>0.597827706438118</v>
          </cell>
          <cell r="BN268">
            <v>0.62589863292070702</v>
          </cell>
          <cell r="BO268">
            <v>0.58229334252625997</v>
          </cell>
          <cell r="BP268">
            <v>0.53299475144693997</v>
          </cell>
          <cell r="BQ268">
            <v>0.57888016292223199</v>
          </cell>
          <cell r="BR268">
            <v>0.62635443452905404</v>
          </cell>
          <cell r="BS268">
            <v>0.60283316884981597</v>
          </cell>
        </row>
        <row r="269">
          <cell r="H269">
            <v>0.63005382496732398</v>
          </cell>
          <cell r="I269">
            <v>0.64176907393019</v>
          </cell>
          <cell r="J269">
            <v>0.66601603026369904</v>
          </cell>
          <cell r="K269">
            <v>0.60832412225886701</v>
          </cell>
          <cell r="L269">
            <v>0.50150074852971205</v>
          </cell>
          <cell r="M269">
            <v>0.602849880420256</v>
          </cell>
          <cell r="N269">
            <v>0.66222550880140096</v>
          </cell>
          <cell r="O269">
            <v>0.64162900789126498</v>
          </cell>
          <cell r="P269">
            <v>0.63337298366775796</v>
          </cell>
          <cell r="Q269">
            <v>0.63681406412840302</v>
          </cell>
          <cell r="R269">
            <v>0.65350356994354597</v>
          </cell>
          <cell r="S269">
            <v>0.60187537392272294</v>
          </cell>
          <cell r="T269">
            <v>0.51021713001927704</v>
          </cell>
          <cell r="U269">
            <v>0.60372378380895397</v>
          </cell>
          <cell r="V269">
            <v>0.65626209560888005</v>
          </cell>
          <cell r="W269">
            <v>0.63781356650027798</v>
          </cell>
          <cell r="X269">
            <v>0.62977123448341299</v>
          </cell>
          <cell r="Y269">
            <v>0.634257192404166</v>
          </cell>
          <cell r="Z269">
            <v>0.64042272592792604</v>
          </cell>
          <cell r="AA269">
            <v>0.59027578820175197</v>
          </cell>
          <cell r="AB269">
            <v>0.49668472430529698</v>
          </cell>
          <cell r="AC269">
            <v>0.60072713475392403</v>
          </cell>
          <cell r="AD269">
            <v>0.66595681378421201</v>
          </cell>
          <cell r="AE269">
            <v>0.64028488436849296</v>
          </cell>
          <cell r="AF269">
            <v>0.62905504213107699</v>
          </cell>
          <cell r="AG269">
            <v>0.63121497912563596</v>
          </cell>
          <cell r="AH269">
            <v>0.65559058717949603</v>
          </cell>
          <cell r="AI269">
            <v>0.58809274187803695</v>
          </cell>
          <cell r="AJ269">
            <v>0.48605793892972798</v>
          </cell>
          <cell r="AK269">
            <v>0.58660602919829297</v>
          </cell>
          <cell r="AL269">
            <v>0.64727661497204103</v>
          </cell>
          <cell r="AM269">
            <v>0.62972104965375497</v>
          </cell>
          <cell r="AN269">
            <v>0.63391576167017305</v>
          </cell>
          <cell r="AO269">
            <v>0.63437054814523097</v>
          </cell>
          <cell r="AP269">
            <v>0.64487530080952604</v>
          </cell>
          <cell r="AQ269">
            <v>0.59628348209508497</v>
          </cell>
          <cell r="AR269">
            <v>0.52238652842967703</v>
          </cell>
          <cell r="AS269">
            <v>0.60306564181606903</v>
          </cell>
          <cell r="AT269">
            <v>0.64722183716521497</v>
          </cell>
          <cell r="AU269">
            <v>0.63021925540912405</v>
          </cell>
          <cell r="AV269">
            <v>0.62274293807039705</v>
          </cell>
          <cell r="AW269">
            <v>0.63265106765726897</v>
          </cell>
          <cell r="AX269">
            <v>0.65360585744175703</v>
          </cell>
          <cell r="AY269">
            <v>0.59144948477871395</v>
          </cell>
          <cell r="AZ269">
            <v>0.51931070913420696</v>
          </cell>
          <cell r="BA269">
            <v>0.59205220692966598</v>
          </cell>
          <cell r="BB269">
            <v>0.65517727211622501</v>
          </cell>
          <cell r="BC269">
            <v>0.63719722980180304</v>
          </cell>
          <cell r="BD269">
            <v>0.61600760082696504</v>
          </cell>
          <cell r="BE269">
            <v>0.633993934225202</v>
          </cell>
          <cell r="BF269">
            <v>0.65915393022959001</v>
          </cell>
          <cell r="BG269">
            <v>0.58702384269733898</v>
          </cell>
          <cell r="BH269">
            <v>0.5147446937897</v>
          </cell>
          <cell r="BI269">
            <v>0.58391288670026897</v>
          </cell>
          <cell r="BJ269">
            <v>0.65645001589412499</v>
          </cell>
          <cell r="BK269">
            <v>0.63474286721533102</v>
          </cell>
          <cell r="BL269">
            <v>0.62429418866524899</v>
          </cell>
          <cell r="BM269">
            <v>0.62523386800282399</v>
          </cell>
          <cell r="BN269">
            <v>0.65529205466901297</v>
          </cell>
          <cell r="BO269">
            <v>0.61346100819787197</v>
          </cell>
          <cell r="BP269">
            <v>0.56398514379242504</v>
          </cell>
          <cell r="BQ269">
            <v>0.60986068111421099</v>
          </cell>
          <cell r="BR269">
            <v>0.655138950541302</v>
          </cell>
          <cell r="BS269">
            <v>0.63003477454227097</v>
          </cell>
        </row>
        <row r="270">
          <cell r="H270">
            <v>0.65023050205967203</v>
          </cell>
          <cell r="I270">
            <v>0.66245254243860696</v>
          </cell>
          <cell r="J270">
            <v>0.688270836619993</v>
          </cell>
          <cell r="K270">
            <v>0.63403988708132897</v>
          </cell>
          <cell r="L270">
            <v>0.531633736633632</v>
          </cell>
          <cell r="M270">
            <v>0.62832625987194302</v>
          </cell>
          <cell r="N270">
            <v>0.68442196423831403</v>
          </cell>
          <cell r="O270">
            <v>0.66222101795826604</v>
          </cell>
          <cell r="P270">
            <v>0.65383422739316799</v>
          </cell>
          <cell r="Q270">
            <v>0.65812265132560299</v>
          </cell>
          <cell r="R270">
            <v>0.67582189805421</v>
          </cell>
          <cell r="S270">
            <v>0.62758874260643105</v>
          </cell>
          <cell r="T270">
            <v>0.53996593118518599</v>
          </cell>
          <cell r="U270">
            <v>0.62962925255017099</v>
          </cell>
          <cell r="V270">
            <v>0.67904389786521602</v>
          </cell>
          <cell r="W270">
            <v>0.65850642183644104</v>
          </cell>
          <cell r="X270">
            <v>0.65000165060320003</v>
          </cell>
          <cell r="Y270">
            <v>0.65570539699034802</v>
          </cell>
          <cell r="Z270">
            <v>0.66298303896843702</v>
          </cell>
          <cell r="AA270">
            <v>0.61625344117276204</v>
          </cell>
          <cell r="AB270">
            <v>0.525810247193636</v>
          </cell>
          <cell r="AC270">
            <v>0.626535456845839</v>
          </cell>
          <cell r="AD270">
            <v>0.68872056409733895</v>
          </cell>
          <cell r="AE270">
            <v>0.66110927101750805</v>
          </cell>
          <cell r="AF270">
            <v>0.64918766409199102</v>
          </cell>
          <cell r="AG270">
            <v>0.65280319332636905</v>
          </cell>
          <cell r="AH270">
            <v>0.67803488189668504</v>
          </cell>
          <cell r="AI270">
            <v>0.61407550977478198</v>
          </cell>
          <cell r="AJ270">
            <v>0.512938467270182</v>
          </cell>
          <cell r="AK270">
            <v>0.61230851936466701</v>
          </cell>
          <cell r="AL270">
            <v>0.671108276382548</v>
          </cell>
          <cell r="AM270">
            <v>0.65089113871288296</v>
          </cell>
          <cell r="AN270">
            <v>0.654773268212829</v>
          </cell>
          <cell r="AO270">
            <v>0.65604942722103399</v>
          </cell>
          <cell r="AP270">
            <v>0.66732594275203305</v>
          </cell>
          <cell r="AQ270">
            <v>0.62130920222795105</v>
          </cell>
          <cell r="AR270">
            <v>0.54862347211504103</v>
          </cell>
          <cell r="AS270">
            <v>0.62815890997359802</v>
          </cell>
          <cell r="AT270">
            <v>0.67047275932719097</v>
          </cell>
          <cell r="AU270">
            <v>0.65164702687682596</v>
          </cell>
          <cell r="AV270">
            <v>0.642943031192026</v>
          </cell>
          <cell r="AW270">
            <v>0.65446702152351399</v>
          </cell>
          <cell r="AX270">
            <v>0.67692229731170295</v>
          </cell>
          <cell r="AY270">
            <v>0.61682187985644099</v>
          </cell>
          <cell r="AZ270">
            <v>0.54314194004646299</v>
          </cell>
          <cell r="BA270">
            <v>0.61752551988051596</v>
          </cell>
          <cell r="BB270">
            <v>0.67757726639076299</v>
          </cell>
          <cell r="BC270">
            <v>0.65835916967689301</v>
          </cell>
          <cell r="BD270">
            <v>0.63536436399366103</v>
          </cell>
          <cell r="BE270">
            <v>0.65572719787537603</v>
          </cell>
          <cell r="BF270">
            <v>0.68256307175102504</v>
          </cell>
          <cell r="BG270">
            <v>0.61267730712540602</v>
          </cell>
          <cell r="BH270">
            <v>0.53818186265429802</v>
          </cell>
          <cell r="BI270">
            <v>0.60946006302861999</v>
          </cell>
          <cell r="BJ270">
            <v>0.67904218901278002</v>
          </cell>
          <cell r="BK270">
            <v>0.65592213823581003</v>
          </cell>
          <cell r="BL270">
            <v>0.64441336306046104</v>
          </cell>
          <cell r="BM270">
            <v>0.646643154563462</v>
          </cell>
          <cell r="BN270">
            <v>0.67791924110352397</v>
          </cell>
          <cell r="BO270">
            <v>0.63796285784845597</v>
          </cell>
          <cell r="BP270">
            <v>0.58841315437105002</v>
          </cell>
          <cell r="BQ270">
            <v>0.63427618694792698</v>
          </cell>
          <cell r="BR270">
            <v>0.67741319404080802</v>
          </cell>
          <cell r="BS270">
            <v>0.65129325513872405</v>
          </cell>
        </row>
        <row r="271">
          <cell r="H271">
            <v>0.66663675029777603</v>
          </cell>
          <cell r="I271">
            <v>0.67939582497740403</v>
          </cell>
          <cell r="J271">
            <v>0.70600588336321302</v>
          </cell>
          <cell r="K271">
            <v>0.65477092649729396</v>
          </cell>
          <cell r="L271">
            <v>0.55571208594817401</v>
          </cell>
          <cell r="M271">
            <v>0.64889944594510296</v>
          </cell>
          <cell r="N271">
            <v>0.70214271004866202</v>
          </cell>
          <cell r="O271">
            <v>0.67925756106882396</v>
          </cell>
          <cell r="P271">
            <v>0.67048367144664001</v>
          </cell>
          <cell r="Q271">
            <v>0.67542072747109505</v>
          </cell>
          <cell r="R271">
            <v>0.69367099834517398</v>
          </cell>
          <cell r="S271">
            <v>0.648264145343872</v>
          </cell>
          <cell r="T271">
            <v>0.56371935967273701</v>
          </cell>
          <cell r="U271">
            <v>0.65038008482401599</v>
          </cell>
          <cell r="V271">
            <v>0.69722908258593297</v>
          </cell>
          <cell r="W271">
            <v>0.67542521755479401</v>
          </cell>
          <cell r="X271">
            <v>0.66644866061976904</v>
          </cell>
          <cell r="Y271">
            <v>0.67306431717140203</v>
          </cell>
          <cell r="Z271">
            <v>0.68103681121106296</v>
          </cell>
          <cell r="AA271">
            <v>0.63714661407242201</v>
          </cell>
          <cell r="AB271">
            <v>0.549397162605328</v>
          </cell>
          <cell r="AC271">
            <v>0.64723650597543203</v>
          </cell>
          <cell r="AD271">
            <v>0.70685486715618495</v>
          </cell>
          <cell r="AE271">
            <v>0.67809963316549604</v>
          </cell>
          <cell r="AF271">
            <v>0.66560412767594801</v>
          </cell>
          <cell r="AG271">
            <v>0.67012573555294896</v>
          </cell>
          <cell r="AH271">
            <v>0.69654062249503801</v>
          </cell>
          <cell r="AI271">
            <v>0.63498568358712204</v>
          </cell>
          <cell r="AJ271">
            <v>0.53549277271515705</v>
          </cell>
          <cell r="AK271">
            <v>0.63319869212084701</v>
          </cell>
          <cell r="AL271">
            <v>0.69011517819082602</v>
          </cell>
          <cell r="AM271">
            <v>0.66822649462745398</v>
          </cell>
          <cell r="AN271">
            <v>0.67175931225956298</v>
          </cell>
          <cell r="AO271">
            <v>0.67354453877305798</v>
          </cell>
          <cell r="AP271">
            <v>0.685342001032617</v>
          </cell>
          <cell r="AQ271">
            <v>0.64146892059849703</v>
          </cell>
          <cell r="AR271">
            <v>0.57039598904236799</v>
          </cell>
          <cell r="AS271">
            <v>0.64842722028168398</v>
          </cell>
          <cell r="AT271">
            <v>0.68909186776364995</v>
          </cell>
          <cell r="AU271">
            <v>0.66926036471951</v>
          </cell>
          <cell r="AV271">
            <v>0.659359223012706</v>
          </cell>
          <cell r="AW271">
            <v>0.67224891584858404</v>
          </cell>
          <cell r="AX271">
            <v>0.69575189048052399</v>
          </cell>
          <cell r="AY271">
            <v>0.63725986167734106</v>
          </cell>
          <cell r="AZ271">
            <v>0.56293453172796104</v>
          </cell>
          <cell r="BA271">
            <v>0.63794279298263801</v>
          </cell>
          <cell r="BB271">
            <v>0.69575083304119101</v>
          </cell>
          <cell r="BC271">
            <v>0.67567906535562905</v>
          </cell>
          <cell r="BD271">
            <v>0.65110157941471702</v>
          </cell>
          <cell r="BE271">
            <v>0.67316162567230298</v>
          </cell>
          <cell r="BF271">
            <v>0.701164664365303</v>
          </cell>
          <cell r="BG271">
            <v>0.63322218974720801</v>
          </cell>
          <cell r="BH271">
            <v>0.55743475364085104</v>
          </cell>
          <cell r="BI271">
            <v>0.63023140336289696</v>
          </cell>
          <cell r="BJ271">
            <v>0.69711875770965004</v>
          </cell>
          <cell r="BK271">
            <v>0.67308050394340602</v>
          </cell>
          <cell r="BL271">
            <v>0.66078416101687598</v>
          </cell>
          <cell r="BM271">
            <v>0.66416365791114296</v>
          </cell>
          <cell r="BN271">
            <v>0.69595770060822404</v>
          </cell>
          <cell r="BO271">
            <v>0.65759823209192103</v>
          </cell>
          <cell r="BP271">
            <v>0.60821419857965298</v>
          </cell>
          <cell r="BQ271">
            <v>0.65389802513356599</v>
          </cell>
          <cell r="BR271">
            <v>0.69535057605377304</v>
          </cell>
          <cell r="BS271">
            <v>0.66862870922167394</v>
          </cell>
        </row>
        <row r="272">
          <cell r="H272">
            <v>0.68021623145332899</v>
          </cell>
          <cell r="I272">
            <v>0.69332297755728101</v>
          </cell>
          <cell r="J272">
            <v>0.72046641323667204</v>
          </cell>
          <cell r="K272">
            <v>0.67180239129834396</v>
          </cell>
          <cell r="L272">
            <v>0.57534899341714396</v>
          </cell>
          <cell r="M272">
            <v>0.66583677095230898</v>
          </cell>
          <cell r="N272">
            <v>0.71661169314482298</v>
          </cell>
          <cell r="O272">
            <v>0.69341260137564498</v>
          </cell>
          <cell r="P272">
            <v>0.68427048252436795</v>
          </cell>
          <cell r="Q272">
            <v>0.68970987033390296</v>
          </cell>
          <cell r="R272">
            <v>0.70826414722163999</v>
          </cell>
          <cell r="S272">
            <v>0.66527953510645998</v>
          </cell>
          <cell r="T272">
            <v>0.58310957777313699</v>
          </cell>
          <cell r="U272">
            <v>0.66738755821904305</v>
          </cell>
          <cell r="V272">
            <v>0.71207548530265297</v>
          </cell>
          <cell r="W272">
            <v>0.68951814963255198</v>
          </cell>
          <cell r="X272">
            <v>0.68006084901191899</v>
          </cell>
          <cell r="Y272">
            <v>0.68734075808941997</v>
          </cell>
          <cell r="Z272">
            <v>0.69580423338775599</v>
          </cell>
          <cell r="AA272">
            <v>0.65429760557042504</v>
          </cell>
          <cell r="AB272">
            <v>0.56872919637166597</v>
          </cell>
          <cell r="AC272">
            <v>0.66416265715179701</v>
          </cell>
          <cell r="AD272">
            <v>0.72163698521735298</v>
          </cell>
          <cell r="AE272">
            <v>0.692234906639008</v>
          </cell>
          <cell r="AF272">
            <v>0.67921337545273697</v>
          </cell>
          <cell r="AG272">
            <v>0.68432470112889598</v>
          </cell>
          <cell r="AH272">
            <v>0.71213595767538396</v>
          </cell>
          <cell r="AI272">
            <v>0.65223098764654597</v>
          </cell>
          <cell r="AJ272">
            <v>0.55422819941736701</v>
          </cell>
          <cell r="AK272">
            <v>0.65044117385397304</v>
          </cell>
          <cell r="AL272">
            <v>0.70562225708555304</v>
          </cell>
          <cell r="AM272">
            <v>0.68279183448067904</v>
          </cell>
          <cell r="AN272">
            <v>0.68583068187971596</v>
          </cell>
          <cell r="AO272">
            <v>0.68794625095971496</v>
          </cell>
          <cell r="AP272">
            <v>0.70027904124278995</v>
          </cell>
          <cell r="AQ272">
            <v>0.65810520607554102</v>
          </cell>
          <cell r="AR272">
            <v>0.588435083585226</v>
          </cell>
          <cell r="AS272">
            <v>0.66510588251286595</v>
          </cell>
          <cell r="AT272">
            <v>0.70432960488872398</v>
          </cell>
          <cell r="AU272">
            <v>0.68388815159899896</v>
          </cell>
          <cell r="AV272">
            <v>0.67294695505660596</v>
          </cell>
          <cell r="AW272">
            <v>0.68684698157761004</v>
          </cell>
          <cell r="AX272">
            <v>0.71111150537962098</v>
          </cell>
          <cell r="AY272">
            <v>0.65402971412787503</v>
          </cell>
          <cell r="AZ272">
            <v>0.57962859793074195</v>
          </cell>
          <cell r="BA272">
            <v>0.65463872800839595</v>
          </cell>
          <cell r="BB272">
            <v>0.71100554916091296</v>
          </cell>
          <cell r="BC272">
            <v>0.68996905398685404</v>
          </cell>
          <cell r="BD272">
            <v>0.66418614242900098</v>
          </cell>
          <cell r="BE272">
            <v>0.68745718402287403</v>
          </cell>
          <cell r="BF272">
            <v>0.71629841712004305</v>
          </cell>
          <cell r="BG272">
            <v>0.65002637637990601</v>
          </cell>
          <cell r="BH272">
            <v>0.57365712361149401</v>
          </cell>
          <cell r="BI272">
            <v>0.64732904367108501</v>
          </cell>
          <cell r="BJ272">
            <v>0.71198627807885795</v>
          </cell>
          <cell r="BK272">
            <v>0.68741074950004</v>
          </cell>
          <cell r="BL272">
            <v>0.67433974281238496</v>
          </cell>
          <cell r="BM272">
            <v>0.67865349253653495</v>
          </cell>
          <cell r="BN272">
            <v>0.71066978267409497</v>
          </cell>
          <cell r="BO272">
            <v>0.67369404889151296</v>
          </cell>
          <cell r="BP272">
            <v>0.62453427025244401</v>
          </cell>
          <cell r="BQ272">
            <v>0.66996382819760603</v>
          </cell>
          <cell r="BR272">
            <v>0.71003955532942897</v>
          </cell>
          <cell r="BS272">
            <v>0.68297504927822805</v>
          </cell>
        </row>
        <row r="273">
          <cell r="H273">
            <v>0.70115289696684702</v>
          </cell>
          <cell r="I273">
            <v>0.71479251775834496</v>
          </cell>
          <cell r="J273">
            <v>0.74249884905889596</v>
          </cell>
          <cell r="K273">
            <v>0.69780420928471998</v>
          </cell>
          <cell r="L273">
            <v>0.60522558217319899</v>
          </cell>
          <cell r="M273">
            <v>0.69177652378881804</v>
          </cell>
          <cell r="N273">
            <v>0.73871830816188999</v>
          </cell>
          <cell r="O273">
            <v>0.71512072479615896</v>
          </cell>
          <cell r="P273">
            <v>0.70553504903476005</v>
          </cell>
          <cell r="Q273">
            <v>0.71166343217383998</v>
          </cell>
          <cell r="R273">
            <v>0.73090832419228302</v>
          </cell>
          <cell r="S273">
            <v>0.69122791084638402</v>
          </cell>
          <cell r="T273">
            <v>0.61269342992618403</v>
          </cell>
          <cell r="U273">
            <v>0.69341472931792802</v>
          </cell>
          <cell r="V273">
            <v>0.73471903041278197</v>
          </cell>
          <cell r="W273">
            <v>0.71142971770413399</v>
          </cell>
          <cell r="X273">
            <v>0.70106599700401295</v>
          </cell>
          <cell r="Y273">
            <v>0.70924351542139596</v>
          </cell>
          <cell r="Z273">
            <v>0.71903961837880304</v>
          </cell>
          <cell r="AA273">
            <v>0.68058123197554399</v>
          </cell>
          <cell r="AB273">
            <v>0.59821860535752203</v>
          </cell>
          <cell r="AC273">
            <v>0.69000632638017001</v>
          </cell>
          <cell r="AD273">
            <v>0.74415454045548202</v>
          </cell>
          <cell r="AE273">
            <v>0.71415488771416002</v>
          </cell>
          <cell r="AF273">
            <v>0.70021603800526599</v>
          </cell>
          <cell r="AG273">
            <v>0.70637032895225504</v>
          </cell>
          <cell r="AH273">
            <v>0.73587999271456594</v>
          </cell>
          <cell r="AI273">
            <v>0.67880432398184398</v>
          </cell>
          <cell r="AJ273">
            <v>0.58314431298047298</v>
          </cell>
          <cell r="AK273">
            <v>0.67683507389809405</v>
          </cell>
          <cell r="AL273">
            <v>0.72926095702527305</v>
          </cell>
          <cell r="AM273">
            <v>0.70533195251837899</v>
          </cell>
          <cell r="AN273">
            <v>0.707544143804826</v>
          </cell>
          <cell r="AO273">
            <v>0.71008573364393202</v>
          </cell>
          <cell r="AP273">
            <v>0.72393642305636396</v>
          </cell>
          <cell r="AQ273">
            <v>0.683781155986801</v>
          </cell>
          <cell r="AR273">
            <v>0.61624503138329401</v>
          </cell>
          <cell r="AS273">
            <v>0.69067892585882495</v>
          </cell>
          <cell r="AT273">
            <v>0.72761556221744195</v>
          </cell>
          <cell r="AU273">
            <v>0.70656324392294301</v>
          </cell>
          <cell r="AV273">
            <v>0.69389954844454904</v>
          </cell>
          <cell r="AW273">
            <v>0.70920935123434603</v>
          </cell>
          <cell r="AX273">
            <v>0.73452196683322701</v>
          </cell>
          <cell r="AY273">
            <v>0.67973357576404403</v>
          </cell>
          <cell r="AZ273">
            <v>0.60645407760471404</v>
          </cell>
          <cell r="BA273">
            <v>0.68023737597694001</v>
          </cell>
          <cell r="BB273">
            <v>0.73444384729315204</v>
          </cell>
          <cell r="BC273">
            <v>0.71201177461468101</v>
          </cell>
          <cell r="BD273">
            <v>0.68443836407466696</v>
          </cell>
          <cell r="BE273">
            <v>0.70932610915457495</v>
          </cell>
          <cell r="BF273">
            <v>0.73931559468096397</v>
          </cell>
          <cell r="BG273">
            <v>0.67583879371875399</v>
          </cell>
          <cell r="BH273">
            <v>0.59932555309687296</v>
          </cell>
          <cell r="BI273">
            <v>0.67337182947837404</v>
          </cell>
          <cell r="BJ273">
            <v>0.73508167167614202</v>
          </cell>
          <cell r="BK273">
            <v>0.70948902632453403</v>
          </cell>
          <cell r="BL273">
            <v>0.69525114180735603</v>
          </cell>
          <cell r="BM273">
            <v>0.70097469212741403</v>
          </cell>
          <cell r="BN273">
            <v>0.733092154211059</v>
          </cell>
          <cell r="BO273">
            <v>0.69833247887210603</v>
          </cell>
          <cell r="BP273">
            <v>0.64968958674033295</v>
          </cell>
          <cell r="BQ273">
            <v>0.69459842497794999</v>
          </cell>
          <cell r="BR273">
            <v>0.73250356403028805</v>
          </cell>
          <cell r="BS273">
            <v>0.70511112687475097</v>
          </cell>
        </row>
        <row r="274">
          <cell r="H274">
            <v>0.72861476131525904</v>
          </cell>
          <cell r="I274">
            <v>0.74277474562261303</v>
          </cell>
          <cell r="J274">
            <v>0.77115016600346498</v>
          </cell>
          <cell r="K274">
            <v>0.73110764678852802</v>
          </cell>
          <cell r="L274">
            <v>0.64350443684494596</v>
          </cell>
          <cell r="M274">
            <v>0.72509684524613904</v>
          </cell>
          <cell r="N274">
            <v>0.767615792155388</v>
          </cell>
          <cell r="O274">
            <v>0.74328511091676797</v>
          </cell>
          <cell r="P274">
            <v>0.73343517631393096</v>
          </cell>
          <cell r="Q274">
            <v>0.74019644531988804</v>
          </cell>
          <cell r="R274">
            <v>0.76090107467504997</v>
          </cell>
          <cell r="S274">
            <v>0.72452895346047796</v>
          </cell>
          <cell r="T274">
            <v>0.65063991690955003</v>
          </cell>
          <cell r="U274">
            <v>0.72703637506204999</v>
          </cell>
          <cell r="V274">
            <v>0.76389948034765298</v>
          </cell>
          <cell r="W274">
            <v>0.74004534691633195</v>
          </cell>
          <cell r="X274">
            <v>0.72866219788917497</v>
          </cell>
          <cell r="Y274">
            <v>0.73773139777702901</v>
          </cell>
          <cell r="Z274">
            <v>0.74981144960646495</v>
          </cell>
          <cell r="AA274">
            <v>0.71463768505703595</v>
          </cell>
          <cell r="AB274">
            <v>0.636138035559209</v>
          </cell>
          <cell r="AC274">
            <v>0.72329527464832</v>
          </cell>
          <cell r="AD274">
            <v>0.77308425150376803</v>
          </cell>
          <cell r="AE274">
            <v>0.74256106560415203</v>
          </cell>
          <cell r="AF274">
            <v>0.72778069174327298</v>
          </cell>
          <cell r="AG274">
            <v>0.73539626856490103</v>
          </cell>
          <cell r="AH274">
            <v>0.76635741263673696</v>
          </cell>
          <cell r="AI274">
            <v>0.71303613927390097</v>
          </cell>
          <cell r="AJ274">
            <v>0.62067140108940599</v>
          </cell>
          <cell r="AK274">
            <v>0.71082980409922902</v>
          </cell>
          <cell r="AL274">
            <v>0.75966870645228401</v>
          </cell>
          <cell r="AM274">
            <v>0.73470968776080403</v>
          </cell>
          <cell r="AN274">
            <v>0.73607441830536102</v>
          </cell>
          <cell r="AO274">
            <v>0.73923160029284396</v>
          </cell>
          <cell r="AP274">
            <v>0.75454160664946601</v>
          </cell>
          <cell r="AQ274">
            <v>0.71713567608141204</v>
          </cell>
          <cell r="AR274">
            <v>0.65230591094965895</v>
          </cell>
          <cell r="AS274">
            <v>0.72370065732069599</v>
          </cell>
          <cell r="AT274">
            <v>0.75769891951569102</v>
          </cell>
          <cell r="AU274">
            <v>0.73606809951540697</v>
          </cell>
          <cell r="AV274">
            <v>0.72138457894126395</v>
          </cell>
          <cell r="AW274">
            <v>0.73821875662592595</v>
          </cell>
          <cell r="AX274">
            <v>0.76462841065931797</v>
          </cell>
          <cell r="AY274">
            <v>0.71320589999050699</v>
          </cell>
          <cell r="AZ274">
            <v>0.64197007788101601</v>
          </cell>
          <cell r="BA274">
            <v>0.71344067473801698</v>
          </cell>
          <cell r="BB274">
            <v>0.76459745410789204</v>
          </cell>
          <cell r="BC274">
            <v>0.74083466424265498</v>
          </cell>
          <cell r="BD274">
            <v>0.71103375002854297</v>
          </cell>
          <cell r="BE274">
            <v>0.73763993931942895</v>
          </cell>
          <cell r="BF274">
            <v>0.76880657705047595</v>
          </cell>
          <cell r="BG274">
            <v>0.70941701533219603</v>
          </cell>
          <cell r="BH274">
            <v>0.63404847731936398</v>
          </cell>
          <cell r="BI274">
            <v>0.70678098498439401</v>
          </cell>
          <cell r="BJ274">
            <v>0.76528683562575694</v>
          </cell>
          <cell r="BK274">
            <v>0.73820535092333694</v>
          </cell>
          <cell r="BL274">
            <v>0.72284168820098205</v>
          </cell>
          <cell r="BM274">
            <v>0.73004533840198105</v>
          </cell>
          <cell r="BN274">
            <v>0.76218759103205203</v>
          </cell>
          <cell r="BO274">
            <v>0.73019441171918897</v>
          </cell>
          <cell r="BP274">
            <v>0.68249281413622198</v>
          </cell>
          <cell r="BQ274">
            <v>0.72645793418382598</v>
          </cell>
          <cell r="BR274">
            <v>0.76161009188877704</v>
          </cell>
          <cell r="BS274">
            <v>0.73396000874303102</v>
          </cell>
        </row>
        <row r="275">
          <cell r="H275">
            <v>0.74569652355203297</v>
          </cell>
          <cell r="I275">
            <v>0.76003643854859704</v>
          </cell>
          <cell r="J275">
            <v>0.78911570402749798</v>
          </cell>
          <cell r="K275">
            <v>0.75144511891969301</v>
          </cell>
          <cell r="L275">
            <v>0.66688319419723097</v>
          </cell>
          <cell r="M275">
            <v>0.74552328794950296</v>
          </cell>
          <cell r="N275">
            <v>0.78566941460853701</v>
          </cell>
          <cell r="O275">
            <v>0.76066633243336002</v>
          </cell>
          <cell r="P275">
            <v>0.75079421899382803</v>
          </cell>
          <cell r="Q275">
            <v>0.75782783365107897</v>
          </cell>
          <cell r="R275">
            <v>0.77931612194429201</v>
          </cell>
          <cell r="S275">
            <v>0.74496513664941799</v>
          </cell>
          <cell r="T275">
            <v>0.67385132527860103</v>
          </cell>
          <cell r="U275">
            <v>0.74761782404846899</v>
          </cell>
          <cell r="V275">
            <v>0.78194462024518496</v>
          </cell>
          <cell r="W275">
            <v>0.75770759653650599</v>
          </cell>
          <cell r="X275">
            <v>0.74584406385058299</v>
          </cell>
          <cell r="Y275">
            <v>0.75542084522348896</v>
          </cell>
          <cell r="Z275">
            <v>0.76870802336821797</v>
          </cell>
          <cell r="AA275">
            <v>0.73549384538682805</v>
          </cell>
          <cell r="AB275">
            <v>0.65940696702988599</v>
          </cell>
          <cell r="AC275">
            <v>0.74372943697729299</v>
          </cell>
          <cell r="AD275">
            <v>0.79086950925930299</v>
          </cell>
          <cell r="AE275">
            <v>0.76005910050312198</v>
          </cell>
          <cell r="AF275">
            <v>0.74492922718805499</v>
          </cell>
          <cell r="AG275">
            <v>0.75337243774310003</v>
          </cell>
          <cell r="AH275">
            <v>0.78501774110869305</v>
          </cell>
          <cell r="AI275">
            <v>0.73396555984578205</v>
          </cell>
          <cell r="AJ275">
            <v>0.64374901925778205</v>
          </cell>
          <cell r="AK275">
            <v>0.731689325086191</v>
          </cell>
          <cell r="AL275">
            <v>0.77831630264503304</v>
          </cell>
          <cell r="AM275">
            <v>0.75282894832080005</v>
          </cell>
          <cell r="AN275">
            <v>0.75384223900585401</v>
          </cell>
          <cell r="AO275">
            <v>0.75740373545851103</v>
          </cell>
          <cell r="AP275">
            <v>0.77337888780587605</v>
          </cell>
          <cell r="AQ275">
            <v>0.73766145184646104</v>
          </cell>
          <cell r="AR275">
            <v>0.674507332007942</v>
          </cell>
          <cell r="AS275">
            <v>0.74403191890823395</v>
          </cell>
          <cell r="AT275">
            <v>0.77620652230366605</v>
          </cell>
          <cell r="AU275">
            <v>0.75430666663703505</v>
          </cell>
          <cell r="AV275">
            <v>0.73853129649932903</v>
          </cell>
          <cell r="AW275">
            <v>0.75612761264765704</v>
          </cell>
          <cell r="AX275">
            <v>0.78308771784181397</v>
          </cell>
          <cell r="AY275">
            <v>0.73377554447078897</v>
          </cell>
          <cell r="AZ275">
            <v>0.663959312816088</v>
          </cell>
          <cell r="BA275">
            <v>0.73401597893361004</v>
          </cell>
          <cell r="BB275">
            <v>0.78309085783180699</v>
          </cell>
          <cell r="BC275">
            <v>0.758659481558007</v>
          </cell>
          <cell r="BD275">
            <v>0.72758768828104703</v>
          </cell>
          <cell r="BE275">
            <v>0.75527053094698304</v>
          </cell>
          <cell r="BF275">
            <v>0.78683853304552998</v>
          </cell>
          <cell r="BG275">
            <v>0.730019747841956</v>
          </cell>
          <cell r="BH275">
            <v>0.65591967590210698</v>
          </cell>
          <cell r="BI275">
            <v>0.72732313433183504</v>
          </cell>
          <cell r="BJ275">
            <v>0.783760321558022</v>
          </cell>
          <cell r="BK275">
            <v>0.75592022124670399</v>
          </cell>
          <cell r="BL275">
            <v>0.74007172518097197</v>
          </cell>
          <cell r="BM275">
            <v>0.74801638738813203</v>
          </cell>
          <cell r="BN275">
            <v>0.78030534420408204</v>
          </cell>
          <cell r="BO275">
            <v>0.74981960225237199</v>
          </cell>
          <cell r="BP275">
            <v>0.70279580621318705</v>
          </cell>
          <cell r="BQ275">
            <v>0.74610302148627305</v>
          </cell>
          <cell r="BR275">
            <v>0.77969866844578295</v>
          </cell>
          <cell r="BS275">
            <v>0.75179448939064797</v>
          </cell>
        </row>
        <row r="276">
          <cell r="H276">
            <v>0.78141584219860205</v>
          </cell>
          <cell r="I276">
            <v>0.79574830270186003</v>
          </cell>
          <cell r="J276">
            <v>0.82598447609072101</v>
          </cell>
          <cell r="K276">
            <v>0.79311989892543</v>
          </cell>
          <cell r="L276">
            <v>0.71471650640068396</v>
          </cell>
          <cell r="M276">
            <v>0.78744300569467796</v>
          </cell>
          <cell r="N276">
            <v>0.82278281428354005</v>
          </cell>
          <cell r="O276">
            <v>0.79667159583201597</v>
          </cell>
          <cell r="P276">
            <v>0.78714214759755796</v>
          </cell>
          <cell r="Q276">
            <v>0.79442469045425601</v>
          </cell>
          <cell r="R276">
            <v>0.81722629538140401</v>
          </cell>
          <cell r="S276">
            <v>0.78704444064016899</v>
          </cell>
          <cell r="T276">
            <v>0.72136832348312796</v>
          </cell>
          <cell r="U276">
            <v>0.789821059124447</v>
          </cell>
          <cell r="V276">
            <v>0.81962924584153796</v>
          </cell>
          <cell r="W276">
            <v>0.79430053567577596</v>
          </cell>
          <cell r="X276">
            <v>0.78179415618585901</v>
          </cell>
          <cell r="Y276">
            <v>0.79238461749781197</v>
          </cell>
          <cell r="Z276">
            <v>0.80761750517772801</v>
          </cell>
          <cell r="AA276">
            <v>0.77843256017571705</v>
          </cell>
          <cell r="AB276">
            <v>0.70711747917858803</v>
          </cell>
          <cell r="AC276">
            <v>0.78577037996814003</v>
          </cell>
          <cell r="AD276">
            <v>0.82786433527638603</v>
          </cell>
          <cell r="AE276">
            <v>0.79622520796926699</v>
          </cell>
          <cell r="AF276">
            <v>0.780790628149993</v>
          </cell>
          <cell r="AG276">
            <v>0.79059671495361405</v>
          </cell>
          <cell r="AH276">
            <v>0.82330124747248401</v>
          </cell>
          <cell r="AI276">
            <v>0.77691266875155096</v>
          </cell>
          <cell r="AJ276">
            <v>0.69112855010380103</v>
          </cell>
          <cell r="AK276">
            <v>0.77462431423312705</v>
          </cell>
          <cell r="AL276">
            <v>0.81665706417828998</v>
          </cell>
          <cell r="AM276">
            <v>0.79031272925071605</v>
          </cell>
          <cell r="AN276">
            <v>0.79103521409379896</v>
          </cell>
          <cell r="AO276">
            <v>0.79521883764620704</v>
          </cell>
          <cell r="AP276">
            <v>0.81227458931848096</v>
          </cell>
          <cell r="AQ276">
            <v>0.77998140012751505</v>
          </cell>
          <cell r="AR276">
            <v>0.72029439341733703</v>
          </cell>
          <cell r="AS276">
            <v>0.78606533585285199</v>
          </cell>
          <cell r="AT276">
            <v>0.81459681924051797</v>
          </cell>
          <cell r="AU276">
            <v>0.79216596543334095</v>
          </cell>
          <cell r="AV276">
            <v>0.77449045818355</v>
          </cell>
          <cell r="AW276">
            <v>0.79322741704887201</v>
          </cell>
          <cell r="AX276">
            <v>0.82102471664524501</v>
          </cell>
          <cell r="AY276">
            <v>0.77604132153609595</v>
          </cell>
          <cell r="AZ276">
            <v>0.70934042424082699</v>
          </cell>
          <cell r="BA276">
            <v>0.77627593975063403</v>
          </cell>
          <cell r="BB276">
            <v>0.82111098331537402</v>
          </cell>
          <cell r="BC276">
            <v>0.79562457096291705</v>
          </cell>
          <cell r="BD276">
            <v>0.76231359845846502</v>
          </cell>
          <cell r="BE276">
            <v>0.79188423918650397</v>
          </cell>
          <cell r="BF276">
            <v>0.82405706987073701</v>
          </cell>
          <cell r="BG276">
            <v>0.77219626189002299</v>
          </cell>
          <cell r="BH276">
            <v>0.70123005973438601</v>
          </cell>
          <cell r="BI276">
            <v>0.76962252794188002</v>
          </cell>
          <cell r="BJ276">
            <v>0.82160078588333696</v>
          </cell>
          <cell r="BK276">
            <v>0.79252912368310302</v>
          </cell>
          <cell r="BL276">
            <v>0.77617519668013701</v>
          </cell>
          <cell r="BM276">
            <v>0.78524500007551701</v>
          </cell>
          <cell r="BN276">
            <v>0.81777489764593803</v>
          </cell>
          <cell r="BO276">
            <v>0.79013005771967904</v>
          </cell>
          <cell r="BP276">
            <v>0.74484809879827596</v>
          </cell>
          <cell r="BQ276">
            <v>0.786487882960337</v>
          </cell>
          <cell r="BR276">
            <v>0.81709649408124896</v>
          </cell>
          <cell r="BS276">
            <v>0.788761618981492</v>
          </cell>
        </row>
        <row r="277">
          <cell r="H277">
            <v>0.81896118221352998</v>
          </cell>
          <cell r="I277">
            <v>0.83285459273418605</v>
          </cell>
          <cell r="J277">
            <v>0.86393878830011295</v>
          </cell>
          <cell r="K277">
            <v>0.83592622887079904</v>
          </cell>
          <cell r="L277">
            <v>0.76376020508194498</v>
          </cell>
          <cell r="M277">
            <v>0.83053620390803196</v>
          </cell>
          <cell r="N277">
            <v>0.86106100657473805</v>
          </cell>
          <cell r="O277">
            <v>0.83412844129200603</v>
          </cell>
          <cell r="P277">
            <v>0.82535555031339403</v>
          </cell>
          <cell r="Q277">
            <v>0.83266215111250497</v>
          </cell>
          <cell r="R277">
            <v>0.85638684099301599</v>
          </cell>
          <cell r="S277">
            <v>0.83045963193622896</v>
          </cell>
          <cell r="T277">
            <v>0.77014102826155495</v>
          </cell>
          <cell r="U277">
            <v>0.83322521284032902</v>
          </cell>
          <cell r="V277">
            <v>0.85854510749115098</v>
          </cell>
          <cell r="W277">
            <v>0.83236190638671304</v>
          </cell>
          <cell r="X277">
            <v>0.81960905568900499</v>
          </cell>
          <cell r="Y277">
            <v>0.83101102967283602</v>
          </cell>
          <cell r="Z277">
            <v>0.84781933084326</v>
          </cell>
          <cell r="AA277">
            <v>0.82276004195487196</v>
          </cell>
          <cell r="AB277">
            <v>0.75612777930761599</v>
          </cell>
          <cell r="AC277">
            <v>0.82894516243408001</v>
          </cell>
          <cell r="AD277">
            <v>0.86610106999940095</v>
          </cell>
          <cell r="AE277">
            <v>0.83378869097897301</v>
          </cell>
          <cell r="AF277">
            <v>0.81847366614855999</v>
          </cell>
          <cell r="AG277">
            <v>0.82923480359763602</v>
          </cell>
          <cell r="AH277">
            <v>0.86269941326011901</v>
          </cell>
          <cell r="AI277">
            <v>0.82110611290234503</v>
          </cell>
          <cell r="AJ277">
            <v>0.73990425213426203</v>
          </cell>
          <cell r="AK277">
            <v>0.81896345683247995</v>
          </cell>
          <cell r="AL277">
            <v>0.85644373000864504</v>
          </cell>
          <cell r="AM277">
            <v>0.82925067341619696</v>
          </cell>
          <cell r="AN277">
            <v>0.830141056710617</v>
          </cell>
          <cell r="AO277">
            <v>0.83470243431629598</v>
          </cell>
          <cell r="AP277">
            <v>0.85258396392343105</v>
          </cell>
          <cell r="AQ277">
            <v>0.82382402188258197</v>
          </cell>
          <cell r="AR277">
            <v>0.76760532181866803</v>
          </cell>
          <cell r="AS277">
            <v>0.829576541754527</v>
          </cell>
          <cell r="AT277">
            <v>0.85469361105056396</v>
          </cell>
          <cell r="AU277">
            <v>0.83167746604704995</v>
          </cell>
          <cell r="AV277">
            <v>0.81229505518970802</v>
          </cell>
          <cell r="AW277">
            <v>0.83198308723422998</v>
          </cell>
          <cell r="AX277">
            <v>0.86032206564448899</v>
          </cell>
          <cell r="AY277">
            <v>0.81961327045882404</v>
          </cell>
          <cell r="AZ277">
            <v>0.75631377909251396</v>
          </cell>
          <cell r="BA277">
            <v>0.81978753833385498</v>
          </cell>
          <cell r="BB277">
            <v>0.86032894999243503</v>
          </cell>
          <cell r="BC277">
            <v>0.83407940152615301</v>
          </cell>
          <cell r="BD277">
            <v>0.79880323091383199</v>
          </cell>
          <cell r="BE277">
            <v>0.82985683998436999</v>
          </cell>
          <cell r="BF277">
            <v>0.86264197490508998</v>
          </cell>
          <cell r="BG277">
            <v>0.815511174988232</v>
          </cell>
          <cell r="BH277">
            <v>0.74801956965192895</v>
          </cell>
          <cell r="BI277">
            <v>0.81319950840478294</v>
          </cell>
          <cell r="BJ277">
            <v>0.860475617339162</v>
          </cell>
          <cell r="BK277">
            <v>0.830493968538349</v>
          </cell>
          <cell r="BL277">
            <v>0.81418387817523696</v>
          </cell>
          <cell r="BM277">
            <v>0.82403689159988902</v>
          </cell>
          <cell r="BN277">
            <v>0.85642236884522505</v>
          </cell>
          <cell r="BO277">
            <v>0.83160199797915701</v>
          </cell>
          <cell r="BP277">
            <v>0.78849765894158896</v>
          </cell>
          <cell r="BQ277">
            <v>0.82806121420199996</v>
          </cell>
          <cell r="BR277">
            <v>0.85563667056404202</v>
          </cell>
          <cell r="BS277">
            <v>0.82727905360660103</v>
          </cell>
        </row>
        <row r="278">
          <cell r="H278">
            <v>0.16217738428395001</v>
          </cell>
          <cell r="I278">
            <v>0.12656786343675</v>
          </cell>
          <cell r="J278">
            <v>7.4727476700149897E-2</v>
          </cell>
          <cell r="K278">
            <v>5.1177546426980303E-2</v>
          </cell>
          <cell r="L278">
            <v>4.5043831434780197E-2</v>
          </cell>
          <cell r="M278">
            <v>5.3304303921517797E-2</v>
          </cell>
          <cell r="N278">
            <v>7.8710198737818995E-2</v>
          </cell>
          <cell r="O278">
            <v>0.12948489237740901</v>
          </cell>
          <cell r="P278">
            <v>0.160133134199961</v>
          </cell>
          <cell r="Q278">
            <v>0.123526502881422</v>
          </cell>
          <cell r="R278">
            <v>7.6084236850043105E-2</v>
          </cell>
          <cell r="S278">
            <v>5.4968068576042098E-2</v>
          </cell>
          <cell r="T278">
            <v>4.9234119561157703E-2</v>
          </cell>
          <cell r="U278">
            <v>5.5916615536948502E-2</v>
          </cell>
          <cell r="V278">
            <v>7.7400455057063694E-2</v>
          </cell>
          <cell r="W278">
            <v>0.123640704018327</v>
          </cell>
          <cell r="X278">
            <v>0.14832893724739199</v>
          </cell>
          <cell r="Y278">
            <v>0.12107187805783499</v>
          </cell>
          <cell r="Z278">
            <v>7.7963078022666596E-2</v>
          </cell>
          <cell r="AA278">
            <v>5.6102433720849297E-2</v>
          </cell>
          <cell r="AB278">
            <v>4.9483555458922301E-2</v>
          </cell>
          <cell r="AC278">
            <v>5.6148286154177898E-2</v>
          </cell>
          <cell r="AD278">
            <v>7.7724441253370705E-2</v>
          </cell>
          <cell r="AE278">
            <v>0.12005081381491001</v>
          </cell>
          <cell r="AF278">
            <v>0.16473800099885499</v>
          </cell>
          <cell r="AG278">
            <v>0.12756964345322799</v>
          </cell>
          <cell r="AH278">
            <v>7.9350249107760507E-2</v>
          </cell>
          <cell r="AI278">
            <v>5.8189554094607701E-2</v>
          </cell>
          <cell r="AJ278">
            <v>5.1720406243113699E-2</v>
          </cell>
          <cell r="AK278">
            <v>5.8272321614440098E-2</v>
          </cell>
          <cell r="AL278">
            <v>7.9865186570096502E-2</v>
          </cell>
          <cell r="AM278">
            <v>0.12905968387668701</v>
          </cell>
          <cell r="AN278">
            <v>0.177069131416669</v>
          </cell>
          <cell r="AO278">
            <v>0.13592039012693</v>
          </cell>
          <cell r="AP278">
            <v>7.41200754277479E-2</v>
          </cell>
          <cell r="AQ278">
            <v>4.9814003973344102E-2</v>
          </cell>
          <cell r="AR278">
            <v>4.2837017016685498E-2</v>
          </cell>
          <cell r="AS278">
            <v>5.1669834148057002E-2</v>
          </cell>
          <cell r="AT278">
            <v>7.8367971010168402E-2</v>
          </cell>
          <cell r="AU278">
            <v>0.14196381698468499</v>
          </cell>
          <cell r="AV278">
            <v>0.16143271868308101</v>
          </cell>
          <cell r="AW278">
            <v>0.12969685746052001</v>
          </cell>
          <cell r="AX278">
            <v>7.2802621708174406E-2</v>
          </cell>
          <cell r="AY278">
            <v>5.0568945733199797E-2</v>
          </cell>
          <cell r="AZ278">
            <v>4.50222506459537E-2</v>
          </cell>
          <cell r="BA278">
            <v>5.5223433528322999E-2</v>
          </cell>
          <cell r="BB278">
            <v>8.0489327436263802E-2</v>
          </cell>
          <cell r="BC278">
            <v>0.132945074196546</v>
          </cell>
          <cell r="BD278">
            <v>0.185271647344598</v>
          </cell>
          <cell r="BE278">
            <v>0.149731702689063</v>
          </cell>
          <cell r="BF278">
            <v>7.7638721490166193E-2</v>
          </cell>
          <cell r="BG278">
            <v>4.9954065491456999E-2</v>
          </cell>
          <cell r="BH278">
            <v>4.1180827091941999E-2</v>
          </cell>
          <cell r="BI278">
            <v>4.9705624270323698E-2</v>
          </cell>
          <cell r="BJ278">
            <v>7.6915367245892902E-2</v>
          </cell>
          <cell r="BK278">
            <v>0.148151173116432</v>
          </cell>
          <cell r="BL278">
            <v>0</v>
          </cell>
          <cell r="BM278">
            <v>0</v>
          </cell>
          <cell r="BN278">
            <v>0</v>
          </cell>
          <cell r="BO278">
            <v>0</v>
          </cell>
          <cell r="BP278">
            <v>0</v>
          </cell>
          <cell r="BQ278">
            <v>0</v>
          </cell>
          <cell r="BR278">
            <v>0</v>
          </cell>
          <cell r="BS278">
            <v>0</v>
          </cell>
        </row>
        <row r="279">
          <cell r="H279">
            <v>0.26132943675800002</v>
          </cell>
          <cell r="I279">
            <v>0.229225721818207</v>
          </cell>
          <cell r="J279">
            <v>0.18249690463908699</v>
          </cell>
          <cell r="K279">
            <v>0.133358800892765</v>
          </cell>
          <cell r="L279">
            <v>8.8476706982999198E-2</v>
          </cell>
          <cell r="M279">
            <v>0.13319605865721501</v>
          </cell>
          <cell r="N279">
            <v>0.18347568132047401</v>
          </cell>
          <cell r="O279">
            <v>0.23035699817153399</v>
          </cell>
          <cell r="P279">
            <v>0.25835060569669799</v>
          </cell>
          <cell r="Q279">
            <v>0.226535336463036</v>
          </cell>
          <cell r="R279">
            <v>0.18516642475883999</v>
          </cell>
          <cell r="S279">
            <v>0.13762163540762101</v>
          </cell>
          <cell r="T279">
            <v>9.5398777734698695E-2</v>
          </cell>
          <cell r="U279">
            <v>0.136621328990291</v>
          </cell>
          <cell r="V279">
            <v>0.18810573211617401</v>
          </cell>
          <cell r="W279">
            <v>0.22785710450308599</v>
          </cell>
          <cell r="X279">
            <v>0.25005190774554897</v>
          </cell>
          <cell r="Y279">
            <v>0.223608256907075</v>
          </cell>
          <cell r="Z279">
            <v>0.186579358093626</v>
          </cell>
          <cell r="AA279">
            <v>0.139450751936152</v>
          </cell>
          <cell r="AB279">
            <v>9.5273581578434297E-2</v>
          </cell>
          <cell r="AC279">
            <v>0.13970028633995199</v>
          </cell>
          <cell r="AD279">
            <v>0.18967563034350099</v>
          </cell>
          <cell r="AE279">
            <v>0.22374066221328501</v>
          </cell>
          <cell r="AF279">
            <v>0.26404830857654399</v>
          </cell>
          <cell r="AG279">
            <v>0.229308469922093</v>
          </cell>
          <cell r="AH279">
            <v>0.184510926494835</v>
          </cell>
          <cell r="AI279">
            <v>0.136702300746504</v>
          </cell>
          <cell r="AJ279">
            <v>9.2988234293671201E-2</v>
          </cell>
          <cell r="AK279">
            <v>0.13712544454355899</v>
          </cell>
          <cell r="AL279">
            <v>0.18102816403562799</v>
          </cell>
          <cell r="AM279">
            <v>0.22247229837128699</v>
          </cell>
          <cell r="AN279">
            <v>0.27595505594407099</v>
          </cell>
          <cell r="AO279">
            <v>0.23690129782229499</v>
          </cell>
          <cell r="AP279">
            <v>0.19507383472194201</v>
          </cell>
          <cell r="AQ279">
            <v>0.14169321032244001</v>
          </cell>
          <cell r="AR279">
            <v>8.3457225388635398E-2</v>
          </cell>
          <cell r="AS279">
            <v>0.143550870708061</v>
          </cell>
          <cell r="AT279">
            <v>0.19784472351913401</v>
          </cell>
          <cell r="AU279">
            <v>0.241145765782351</v>
          </cell>
          <cell r="AV279">
            <v>0.26250117358447</v>
          </cell>
          <cell r="AW279">
            <v>0.22808471422076601</v>
          </cell>
          <cell r="AX279">
            <v>0.183921887431819</v>
          </cell>
          <cell r="AY279">
            <v>0.14045636767896999</v>
          </cell>
          <cell r="AZ279">
            <v>8.6092866906886001E-2</v>
          </cell>
          <cell r="BA279">
            <v>0.14289027023280301</v>
          </cell>
          <cell r="BB279">
            <v>0.193054667485939</v>
          </cell>
          <cell r="BC279">
            <v>0.23034259294513701</v>
          </cell>
          <cell r="BD279">
            <v>0.28327182290255998</v>
          </cell>
          <cell r="BE279">
            <v>0.24533695112487899</v>
          </cell>
          <cell r="BF279">
            <v>0.19005561657376399</v>
          </cell>
          <cell r="BG279">
            <v>0.137175206852689</v>
          </cell>
          <cell r="BH279">
            <v>7.8230398074931498E-2</v>
          </cell>
          <cell r="BI279">
            <v>0.14508083898284399</v>
          </cell>
          <cell r="BJ279">
            <v>0.208575203673767</v>
          </cell>
          <cell r="BK279">
            <v>0.251663395374081</v>
          </cell>
          <cell r="BL279">
            <v>0</v>
          </cell>
          <cell r="BM279">
            <v>0</v>
          </cell>
          <cell r="BN279">
            <v>0</v>
          </cell>
          <cell r="BO279">
            <v>0</v>
          </cell>
          <cell r="BP279">
            <v>0</v>
          </cell>
          <cell r="BQ279">
            <v>0</v>
          </cell>
          <cell r="BR279">
            <v>0</v>
          </cell>
          <cell r="BS279">
            <v>0</v>
          </cell>
        </row>
        <row r="280">
          <cell r="H280">
            <v>0.28723434814309501</v>
          </cell>
          <cell r="I280">
            <v>0.25612657614256001</v>
          </cell>
          <cell r="J280">
            <v>0.21689018988036801</v>
          </cell>
          <cell r="K280">
            <v>0.16935232749753701</v>
          </cell>
          <cell r="L280">
            <v>0.12289508453653999</v>
          </cell>
          <cell r="M280">
            <v>0.167751883729824</v>
          </cell>
          <cell r="N280">
            <v>0.219006698345492</v>
          </cell>
          <cell r="O280">
            <v>0.25876447083493298</v>
          </cell>
          <cell r="P280">
            <v>0.28468846826817401</v>
          </cell>
          <cell r="Q280">
            <v>0.25507399738798298</v>
          </cell>
          <cell r="R280">
            <v>0.21944843813286599</v>
          </cell>
          <cell r="S280">
            <v>0.171186156218325</v>
          </cell>
          <cell r="T280">
            <v>0.12554647705112101</v>
          </cell>
          <cell r="U280">
            <v>0.16894303101034999</v>
          </cell>
          <cell r="V280">
            <v>0.222026522274303</v>
          </cell>
          <cell r="W280">
            <v>0.25691276407277303</v>
          </cell>
          <cell r="X280">
            <v>0.27684959837152301</v>
          </cell>
          <cell r="Y280">
            <v>0.25190286421601299</v>
          </cell>
          <cell r="Z280">
            <v>0.21843121591213099</v>
          </cell>
          <cell r="AA280">
            <v>0.17038165165219399</v>
          </cell>
          <cell r="AB280">
            <v>0.116457795445762</v>
          </cell>
          <cell r="AC280">
            <v>0.17030716417043501</v>
          </cell>
          <cell r="AD280">
            <v>0.221849436800864</v>
          </cell>
          <cell r="AE280">
            <v>0.25247678408711299</v>
          </cell>
          <cell r="AF280">
            <v>0.28961298515526301</v>
          </cell>
          <cell r="AG280">
            <v>0.255483314748084</v>
          </cell>
          <cell r="AH280">
            <v>0.21511562912436999</v>
          </cell>
          <cell r="AI280">
            <v>0.16611054422666599</v>
          </cell>
          <cell r="AJ280">
            <v>0.109782240770165</v>
          </cell>
          <cell r="AK280">
            <v>0.16792536322955801</v>
          </cell>
          <cell r="AL280">
            <v>0.215112438513408</v>
          </cell>
          <cell r="AM280">
            <v>0.25048193849962902</v>
          </cell>
          <cell r="AN280">
            <v>0.30147880724849202</v>
          </cell>
          <cell r="AO280">
            <v>0.26286825257133301</v>
          </cell>
          <cell r="AP280">
            <v>0.228803160446307</v>
          </cell>
          <cell r="AQ280">
            <v>0.176693619226162</v>
          </cell>
          <cell r="AR280">
            <v>0.10137087344302299</v>
          </cell>
          <cell r="AS280">
            <v>0.17886968218636501</v>
          </cell>
          <cell r="AT280">
            <v>0.233668512841501</v>
          </cell>
          <cell r="AU280">
            <v>0.268515186152392</v>
          </cell>
          <cell r="AV280">
            <v>0.288601463871063</v>
          </cell>
          <cell r="AW280">
            <v>0.25430989054778402</v>
          </cell>
          <cell r="AX280">
            <v>0.21755848228632901</v>
          </cell>
          <cell r="AY280">
            <v>0.17566561175988701</v>
          </cell>
          <cell r="AZ280">
            <v>0.10286141617052599</v>
          </cell>
          <cell r="BA280">
            <v>0.17522884468710501</v>
          </cell>
          <cell r="BB280">
            <v>0.22512737439758301</v>
          </cell>
          <cell r="BC280">
            <v>0.25621435257878</v>
          </cell>
          <cell r="BD280">
            <v>0.30856796439463202</v>
          </cell>
          <cell r="BE280">
            <v>0.26806200653470802</v>
          </cell>
          <cell r="BF280">
            <v>0.22535510252009799</v>
          </cell>
          <cell r="BG280">
            <v>0.169165433085957</v>
          </cell>
          <cell r="BH280">
            <v>9.2086307167804096E-2</v>
          </cell>
          <cell r="BI280">
            <v>0.17880066904234199</v>
          </cell>
          <cell r="BJ280">
            <v>0.240718197066319</v>
          </cell>
          <cell r="BK280">
            <v>0.27472476399379298</v>
          </cell>
          <cell r="BL280">
            <v>0</v>
          </cell>
          <cell r="BM280">
            <v>0</v>
          </cell>
          <cell r="BN280">
            <v>0</v>
          </cell>
          <cell r="BO280">
            <v>0</v>
          </cell>
          <cell r="BP280">
            <v>0</v>
          </cell>
          <cell r="BQ280">
            <v>0</v>
          </cell>
          <cell r="BR280">
            <v>0</v>
          </cell>
          <cell r="BS280">
            <v>0</v>
          </cell>
        </row>
        <row r="281">
          <cell r="H281">
            <v>0.31262095263492001</v>
          </cell>
          <cell r="I281">
            <v>0.28321127641326399</v>
          </cell>
          <cell r="J281">
            <v>0.25181376696001101</v>
          </cell>
          <cell r="K281">
            <v>0.20781457702037701</v>
          </cell>
          <cell r="L281">
            <v>0.165127346474398</v>
          </cell>
          <cell r="M281">
            <v>0.206251813366464</v>
          </cell>
          <cell r="N281">
            <v>0.25346686059191897</v>
          </cell>
          <cell r="O281">
            <v>0.28459207108706502</v>
          </cell>
          <cell r="P281">
            <v>0.310723455731098</v>
          </cell>
          <cell r="Q281">
            <v>0.28169670884208597</v>
          </cell>
          <cell r="R281">
            <v>0.25459205331620199</v>
          </cell>
          <cell r="S281">
            <v>0.206917802100031</v>
          </cell>
          <cell r="T281">
            <v>0.16252676501069999</v>
          </cell>
          <cell r="U281">
            <v>0.203026790155658</v>
          </cell>
          <cell r="V281">
            <v>0.25663318911614202</v>
          </cell>
          <cell r="W281">
            <v>0.28366464960361099</v>
          </cell>
          <cell r="X281">
            <v>0.302888512417268</v>
          </cell>
          <cell r="Y281">
            <v>0.27802897351116601</v>
          </cell>
          <cell r="Z281">
            <v>0.25158316237160999</v>
          </cell>
          <cell r="AA281">
            <v>0.204684648156954</v>
          </cell>
          <cell r="AB281">
            <v>0.15459356218196199</v>
          </cell>
          <cell r="AC281">
            <v>0.205131209547358</v>
          </cell>
          <cell r="AD281">
            <v>0.25475457820808101</v>
          </cell>
          <cell r="AE281">
            <v>0.27870034566957202</v>
          </cell>
          <cell r="AF281">
            <v>0.31488561676749099</v>
          </cell>
          <cell r="AG281">
            <v>0.281003251120999</v>
          </cell>
          <cell r="AH281">
            <v>0.24964566274872901</v>
          </cell>
          <cell r="AI281">
            <v>0.19977721541285601</v>
          </cell>
          <cell r="AJ281">
            <v>0.136342557021572</v>
          </cell>
          <cell r="AK281">
            <v>0.20043448469223599</v>
          </cell>
          <cell r="AL281">
            <v>0.248798103380966</v>
          </cell>
          <cell r="AM281">
            <v>0.27720779454350802</v>
          </cell>
          <cell r="AN281">
            <v>0.32639096501297399</v>
          </cell>
          <cell r="AO281">
            <v>0.28815801414403702</v>
          </cell>
          <cell r="AP281">
            <v>0.26409000440285901</v>
          </cell>
          <cell r="AQ281">
            <v>0.21468253961191899</v>
          </cell>
          <cell r="AR281">
            <v>0.131538872555655</v>
          </cell>
          <cell r="AS281">
            <v>0.21480450039124499</v>
          </cell>
          <cell r="AT281">
            <v>0.26788508833994201</v>
          </cell>
          <cell r="AU281">
            <v>0.29353431950001602</v>
          </cell>
          <cell r="AV281">
            <v>0.31423792979202703</v>
          </cell>
          <cell r="AW281">
            <v>0.279122902060435</v>
          </cell>
          <cell r="AX281">
            <v>0.25395375896914102</v>
          </cell>
          <cell r="AY281">
            <v>0.21509438579113599</v>
          </cell>
          <cell r="AZ281">
            <v>0.12766804405721499</v>
          </cell>
          <cell r="BA281">
            <v>0.21140577140556999</v>
          </cell>
          <cell r="BB281">
            <v>0.261866478281015</v>
          </cell>
          <cell r="BC281">
            <v>0.28436072807566998</v>
          </cell>
          <cell r="BD281">
            <v>0.33339811519018397</v>
          </cell>
          <cell r="BE281">
            <v>0.29097694285023901</v>
          </cell>
          <cell r="BF281">
            <v>0.26232660543589498</v>
          </cell>
          <cell r="BG281">
            <v>0.206121362871306</v>
          </cell>
          <cell r="BH281">
            <v>0.111314253454081</v>
          </cell>
          <cell r="BI281">
            <v>0.21210814125735</v>
          </cell>
          <cell r="BJ281">
            <v>0.271876957417023</v>
          </cell>
          <cell r="BK281">
            <v>0.29994633647966801</v>
          </cell>
          <cell r="BL281">
            <v>0</v>
          </cell>
          <cell r="BM281">
            <v>0</v>
          </cell>
          <cell r="BN281">
            <v>0</v>
          </cell>
          <cell r="BO281">
            <v>0</v>
          </cell>
          <cell r="BP281">
            <v>0</v>
          </cell>
          <cell r="BQ281">
            <v>0</v>
          </cell>
          <cell r="BR281">
            <v>0</v>
          </cell>
          <cell r="BS281">
            <v>0</v>
          </cell>
        </row>
        <row r="282">
          <cell r="H282">
            <v>0.33730907603534799</v>
          </cell>
          <cell r="I282">
            <v>0.30842413768348598</v>
          </cell>
          <cell r="J282">
            <v>0.28725482245698197</v>
          </cell>
          <cell r="K282">
            <v>0.246867957358267</v>
          </cell>
          <cell r="L282">
            <v>0.20891845536597201</v>
          </cell>
          <cell r="M282">
            <v>0.24477062314832601</v>
          </cell>
          <cell r="N282">
            <v>0.28687181408689499</v>
          </cell>
          <cell r="O282">
            <v>0.310232193852922</v>
          </cell>
          <cell r="P282">
            <v>0.335506232652164</v>
          </cell>
          <cell r="Q282">
            <v>0.30747968349365201</v>
          </cell>
          <cell r="R282">
            <v>0.28894873367227097</v>
          </cell>
          <cell r="S282">
            <v>0.24366116356606299</v>
          </cell>
          <cell r="T282">
            <v>0.19981764437159699</v>
          </cell>
          <cell r="U282">
            <v>0.23793019935906501</v>
          </cell>
          <cell r="V282">
            <v>0.29012311727822199</v>
          </cell>
          <cell r="W282">
            <v>0.30792119861461997</v>
          </cell>
          <cell r="X282">
            <v>0.32787277377785501</v>
          </cell>
          <cell r="Y282">
            <v>0.30341982388994498</v>
          </cell>
          <cell r="Z282">
            <v>0.28394790568072997</v>
          </cell>
          <cell r="AA282">
            <v>0.24013157639946001</v>
          </cell>
          <cell r="AB282">
            <v>0.19730937297876699</v>
          </cell>
          <cell r="AC282">
            <v>0.240926936537115</v>
          </cell>
          <cell r="AD282">
            <v>0.28753807466379899</v>
          </cell>
          <cell r="AE282">
            <v>0.30274746215939102</v>
          </cell>
          <cell r="AF282">
            <v>0.33911256490595298</v>
          </cell>
          <cell r="AG282">
            <v>0.30714364664961202</v>
          </cell>
          <cell r="AH282">
            <v>0.28212796856598799</v>
          </cell>
          <cell r="AI282">
            <v>0.233405195420128</v>
          </cell>
          <cell r="AJ282">
            <v>0.175353803860787</v>
          </cell>
          <cell r="AK282">
            <v>0.23423680302654101</v>
          </cell>
          <cell r="AL282">
            <v>0.2805644292019</v>
          </cell>
          <cell r="AM282">
            <v>0.30138386894371999</v>
          </cell>
          <cell r="AN282">
            <v>0.35036438498653799</v>
          </cell>
          <cell r="AO282">
            <v>0.31338227516685702</v>
          </cell>
          <cell r="AP282">
            <v>0.29850831798597099</v>
          </cell>
          <cell r="AQ282">
            <v>0.25206976827945199</v>
          </cell>
          <cell r="AR282">
            <v>0.17742101973388699</v>
          </cell>
          <cell r="AS282">
            <v>0.25239504092484</v>
          </cell>
          <cell r="AT282">
            <v>0.29926467337323598</v>
          </cell>
          <cell r="AU282">
            <v>0.31645596167251999</v>
          </cell>
          <cell r="AV282">
            <v>0.339006635674798</v>
          </cell>
          <cell r="AW282">
            <v>0.30255520507698103</v>
          </cell>
          <cell r="AX282">
            <v>0.289313896953031</v>
          </cell>
          <cell r="AY282">
            <v>0.25381580759509897</v>
          </cell>
          <cell r="AZ282">
            <v>0.17035646688949399</v>
          </cell>
          <cell r="BA282">
            <v>0.24587123138988901</v>
          </cell>
          <cell r="BB282">
            <v>0.29666709292554899</v>
          </cell>
          <cell r="BC282">
            <v>0.309759164435913</v>
          </cell>
          <cell r="BD282">
            <v>0.35736752606667699</v>
          </cell>
          <cell r="BE282">
            <v>0.31468158744214197</v>
          </cell>
          <cell r="BF282">
            <v>0.29533895140889999</v>
          </cell>
          <cell r="BG282">
            <v>0.241179778319287</v>
          </cell>
          <cell r="BH282">
            <v>0.141375658232331</v>
          </cell>
          <cell r="BI282">
            <v>0.249406807302745</v>
          </cell>
          <cell r="BJ282">
            <v>0.30642678363867099</v>
          </cell>
          <cell r="BK282">
            <v>0.325627789767582</v>
          </cell>
          <cell r="BL282">
            <v>0</v>
          </cell>
          <cell r="BM282">
            <v>0</v>
          </cell>
          <cell r="BN282">
            <v>0</v>
          </cell>
          <cell r="BO282">
            <v>0</v>
          </cell>
          <cell r="BP282">
            <v>0</v>
          </cell>
          <cell r="BQ282">
            <v>0</v>
          </cell>
          <cell r="BR282">
            <v>0</v>
          </cell>
          <cell r="BS282">
            <v>0</v>
          </cell>
        </row>
        <row r="283">
          <cell r="H283">
            <v>0.36068728886269003</v>
          </cell>
          <cell r="I283">
            <v>0.333017837197773</v>
          </cell>
          <cell r="J283">
            <v>0.31940956436710899</v>
          </cell>
          <cell r="K283">
            <v>0.28503372757331502</v>
          </cell>
          <cell r="L283">
            <v>0.25146241999609198</v>
          </cell>
          <cell r="M283">
            <v>0.28241185925997903</v>
          </cell>
          <cell r="N283">
            <v>0.31773208108748802</v>
          </cell>
          <cell r="O283">
            <v>0.33627734618631999</v>
          </cell>
          <cell r="P283">
            <v>0.35893728023840499</v>
          </cell>
          <cell r="Q283">
            <v>0.332434192335546</v>
          </cell>
          <cell r="R283">
            <v>0.31982295712492298</v>
          </cell>
          <cell r="S283">
            <v>0.27976104585168099</v>
          </cell>
          <cell r="T283">
            <v>0.23606068713373099</v>
          </cell>
          <cell r="U283">
            <v>0.27264077192388497</v>
          </cell>
          <cell r="V283">
            <v>0.32132004356812299</v>
          </cell>
          <cell r="W283">
            <v>0.332817303832315</v>
          </cell>
          <cell r="X283">
            <v>0.35161050244169101</v>
          </cell>
          <cell r="Y283">
            <v>0.328715315524648</v>
          </cell>
          <cell r="Z283">
            <v>0.313787615306163</v>
          </cell>
          <cell r="AA283">
            <v>0.27495419715199099</v>
          </cell>
          <cell r="AB283">
            <v>0.239502676345934</v>
          </cell>
          <cell r="AC283">
            <v>0.27638174437118401</v>
          </cell>
          <cell r="AD283">
            <v>0.31775334158340401</v>
          </cell>
          <cell r="AE283">
            <v>0.32689509986905102</v>
          </cell>
          <cell r="AF283">
            <v>0.36211436165438998</v>
          </cell>
          <cell r="AG283">
            <v>0.331734434556133</v>
          </cell>
          <cell r="AH283">
            <v>0.31255699252328401</v>
          </cell>
          <cell r="AI283">
            <v>0.26765605144929699</v>
          </cell>
          <cell r="AJ283">
            <v>0.21550249932260801</v>
          </cell>
          <cell r="AK283">
            <v>0.267671054530149</v>
          </cell>
          <cell r="AL283">
            <v>0.311445951895439</v>
          </cell>
          <cell r="AM283">
            <v>0.32346318125068302</v>
          </cell>
          <cell r="AN283">
            <v>0.37318267092629098</v>
          </cell>
          <cell r="AO283">
            <v>0.33763011028558298</v>
          </cell>
          <cell r="AP283">
            <v>0.33004063260766803</v>
          </cell>
          <cell r="AQ283">
            <v>0.28982664586128098</v>
          </cell>
          <cell r="AR283">
            <v>0.224508162848819</v>
          </cell>
          <cell r="AS283">
            <v>0.28875691723715502</v>
          </cell>
          <cell r="AT283">
            <v>0.33072834569644599</v>
          </cell>
          <cell r="AU283">
            <v>0.33781616790178898</v>
          </cell>
          <cell r="AV283">
            <v>0.36261688418451699</v>
          </cell>
          <cell r="AW283">
            <v>0.32546007193269899</v>
          </cell>
          <cell r="AX283">
            <v>0.32047430205853</v>
          </cell>
          <cell r="AY283">
            <v>0.29274707094748398</v>
          </cell>
          <cell r="AZ283">
            <v>0.21910282176403201</v>
          </cell>
          <cell r="BA283">
            <v>0.281528405416067</v>
          </cell>
          <cell r="BB283">
            <v>0.32675763955280701</v>
          </cell>
          <cell r="BC283">
            <v>0.33307830714366299</v>
          </cell>
          <cell r="BD283">
            <v>0.38022553180248603</v>
          </cell>
          <cell r="BE283">
            <v>0.33917471679821098</v>
          </cell>
          <cell r="BF283">
            <v>0.32461980645046901</v>
          </cell>
          <cell r="BG283">
            <v>0.278126003826904</v>
          </cell>
          <cell r="BH283">
            <v>0.18923623881372401</v>
          </cell>
          <cell r="BI283">
            <v>0.28417264035961798</v>
          </cell>
          <cell r="BJ283">
            <v>0.33662937499504098</v>
          </cell>
          <cell r="BK283">
            <v>0.34879189522471299</v>
          </cell>
          <cell r="BL283">
            <v>0</v>
          </cell>
          <cell r="BM283">
            <v>0</v>
          </cell>
          <cell r="BN283">
            <v>0</v>
          </cell>
          <cell r="BO283">
            <v>0</v>
          </cell>
          <cell r="BP283">
            <v>0</v>
          </cell>
          <cell r="BQ283">
            <v>0</v>
          </cell>
          <cell r="BR283">
            <v>0</v>
          </cell>
          <cell r="BS283">
            <v>0</v>
          </cell>
        </row>
        <row r="284">
          <cell r="H284">
            <v>0.403233244412463</v>
          </cell>
          <cell r="I284">
            <v>0.37929584519944298</v>
          </cell>
          <cell r="J284">
            <v>0.37554177530927901</v>
          </cell>
          <cell r="K284">
            <v>0.35455543206055701</v>
          </cell>
          <cell r="L284">
            <v>0.33007053612906301</v>
          </cell>
          <cell r="M284">
            <v>0.35068990202996497</v>
          </cell>
          <cell r="N284">
            <v>0.37461741492086897</v>
          </cell>
          <cell r="O284">
            <v>0.382390171586028</v>
          </cell>
          <cell r="P284">
            <v>0.40152054934480202</v>
          </cell>
          <cell r="Q284">
            <v>0.37983727395050199</v>
          </cell>
          <cell r="R284">
            <v>0.37637767063973798</v>
          </cell>
          <cell r="S284">
            <v>0.34633013149264802</v>
          </cell>
          <cell r="T284">
            <v>0.30506156787073002</v>
          </cell>
          <cell r="U284">
            <v>0.33776957801495699</v>
          </cell>
          <cell r="V284">
            <v>0.37755863375054399</v>
          </cell>
          <cell r="W284">
            <v>0.381008420805792</v>
          </cell>
          <cell r="X284">
            <v>0.39493721111658298</v>
          </cell>
          <cell r="Y284">
            <v>0.37451871087258698</v>
          </cell>
          <cell r="Z284">
            <v>0.36838948664402699</v>
          </cell>
          <cell r="AA284">
            <v>0.34036840324560302</v>
          </cell>
          <cell r="AB284">
            <v>0.31539187267735702</v>
          </cell>
          <cell r="AC284">
            <v>0.34194195017554002</v>
          </cell>
          <cell r="AD284">
            <v>0.37337034641866901</v>
          </cell>
          <cell r="AE284">
            <v>0.37487251232556701</v>
          </cell>
          <cell r="AF284">
            <v>0.40407168629604001</v>
          </cell>
          <cell r="AG284">
            <v>0.37388068759939302</v>
          </cell>
          <cell r="AH284">
            <v>0.36797906068745101</v>
          </cell>
          <cell r="AI284">
            <v>0.33142982485566003</v>
          </cell>
          <cell r="AJ284">
            <v>0.28964910405315503</v>
          </cell>
          <cell r="AK284">
            <v>0.330892086499738</v>
          </cell>
          <cell r="AL284">
            <v>0.36886686115551898</v>
          </cell>
          <cell r="AM284">
            <v>0.36845754642112</v>
          </cell>
          <cell r="AN284">
            <v>0.41489647691395898</v>
          </cell>
          <cell r="AO284">
            <v>0.37907527134531399</v>
          </cell>
          <cell r="AP284">
            <v>0.38646064002208902</v>
          </cell>
          <cell r="AQ284">
            <v>0.35816615067195701</v>
          </cell>
          <cell r="AR284">
            <v>0.31112123714769102</v>
          </cell>
          <cell r="AS284">
            <v>0.35621518343897202</v>
          </cell>
          <cell r="AT284">
            <v>0.38788043461772798</v>
          </cell>
          <cell r="AU284">
            <v>0.38288538571583097</v>
          </cell>
          <cell r="AV284">
            <v>0.40587950992122002</v>
          </cell>
          <cell r="AW284">
            <v>0.36982456476563602</v>
          </cell>
          <cell r="AX284">
            <v>0.37688274044070702</v>
          </cell>
          <cell r="AY284">
            <v>0.36255769162771001</v>
          </cell>
          <cell r="AZ284">
            <v>0.30285929051692601</v>
          </cell>
          <cell r="BA284">
            <v>0.34617422196287301</v>
          </cell>
          <cell r="BB284">
            <v>0.38098089029039101</v>
          </cell>
          <cell r="BC284">
            <v>0.37449080057065498</v>
          </cell>
          <cell r="BD284">
            <v>0.42208120911355801</v>
          </cell>
          <cell r="BE284">
            <v>0.38250505376737198</v>
          </cell>
          <cell r="BF284">
            <v>0.37980806481474799</v>
          </cell>
          <cell r="BG284">
            <v>0.34531346147306202</v>
          </cell>
          <cell r="BH284">
            <v>0.27870244374868602</v>
          </cell>
          <cell r="BI284">
            <v>0.35230141074026899</v>
          </cell>
          <cell r="BJ284">
            <v>0.38897911098721699</v>
          </cell>
          <cell r="BK284">
            <v>0.38910170009598899</v>
          </cell>
          <cell r="BL284">
            <v>0</v>
          </cell>
          <cell r="BM284">
            <v>0</v>
          </cell>
          <cell r="BN284">
            <v>0</v>
          </cell>
          <cell r="BO284">
            <v>0</v>
          </cell>
          <cell r="BP284">
            <v>0</v>
          </cell>
          <cell r="BQ284">
            <v>0</v>
          </cell>
          <cell r="BR284">
            <v>0</v>
          </cell>
          <cell r="BS284">
            <v>0</v>
          </cell>
        </row>
        <row r="285">
          <cell r="H285">
            <v>0.44022994968755702</v>
          </cell>
          <cell r="I285">
            <v>0.41856058249605299</v>
          </cell>
          <cell r="J285">
            <v>0.42467307940758697</v>
          </cell>
          <cell r="K285">
            <v>0.41339923829535502</v>
          </cell>
          <cell r="L285">
            <v>0.39462622951374299</v>
          </cell>
          <cell r="M285">
            <v>0.40875868808288901</v>
          </cell>
          <cell r="N285">
            <v>0.42254668129599299</v>
          </cell>
          <cell r="O285">
            <v>0.42032330023604397</v>
          </cell>
          <cell r="P285">
            <v>0.438509895293622</v>
          </cell>
          <cell r="Q285">
            <v>0.41832503798701498</v>
          </cell>
          <cell r="R285">
            <v>0.42526292584298597</v>
          </cell>
          <cell r="S285">
            <v>0.40354444818867302</v>
          </cell>
          <cell r="T285">
            <v>0.365665654004871</v>
          </cell>
          <cell r="U285">
            <v>0.39453012031170898</v>
          </cell>
          <cell r="V285">
            <v>0.425387953994045</v>
          </cell>
          <cell r="W285">
            <v>0.41996591508893999</v>
          </cell>
          <cell r="X285">
            <v>0.432698395272132</v>
          </cell>
          <cell r="Y285">
            <v>0.41232062579012801</v>
          </cell>
          <cell r="Z285">
            <v>0.415119648379765</v>
          </cell>
          <cell r="AA285">
            <v>0.396841079176805</v>
          </cell>
          <cell r="AB285">
            <v>0.37912498538425299</v>
          </cell>
          <cell r="AC285">
            <v>0.39844865343664299</v>
          </cell>
          <cell r="AD285">
            <v>0.41934165939357099</v>
          </cell>
          <cell r="AE285">
            <v>0.41406810929063698</v>
          </cell>
          <cell r="AF285">
            <v>0.44084815722089099</v>
          </cell>
          <cell r="AG285">
            <v>0.41065629337772802</v>
          </cell>
          <cell r="AH285">
            <v>0.41585899151442002</v>
          </cell>
          <cell r="AI285">
            <v>0.38745911617786899</v>
          </cell>
          <cell r="AJ285">
            <v>0.35243182154915498</v>
          </cell>
          <cell r="AK285">
            <v>0.38718855088460402</v>
          </cell>
          <cell r="AL285">
            <v>0.41697792434569397</v>
          </cell>
          <cell r="AM285">
            <v>0.40908985682687798</v>
          </cell>
          <cell r="AN285">
            <v>0.45129598237782897</v>
          </cell>
          <cell r="AO285">
            <v>0.41389928630110601</v>
          </cell>
          <cell r="AP285">
            <v>0.43361212711331998</v>
          </cell>
          <cell r="AQ285">
            <v>0.41692999376155798</v>
          </cell>
          <cell r="AR285">
            <v>0.38206901924598502</v>
          </cell>
          <cell r="AS285">
            <v>0.414603962163474</v>
          </cell>
          <cell r="AT285">
            <v>0.43363633884672198</v>
          </cell>
          <cell r="AU285">
            <v>0.42051052663342797</v>
          </cell>
          <cell r="AV285">
            <v>0.44367087195698801</v>
          </cell>
          <cell r="AW285">
            <v>0.40921800894576699</v>
          </cell>
          <cell r="AX285">
            <v>0.42652573647372299</v>
          </cell>
          <cell r="AY285">
            <v>0.42135685315608901</v>
          </cell>
          <cell r="AZ285">
            <v>0.36874901114632802</v>
          </cell>
          <cell r="BA285">
            <v>0.40266561510008397</v>
          </cell>
          <cell r="BB285">
            <v>0.43007139625701002</v>
          </cell>
          <cell r="BC285">
            <v>0.41167582845712802</v>
          </cell>
          <cell r="BD285">
            <v>0.45865115692612901</v>
          </cell>
          <cell r="BE285">
            <v>0.41867477828324401</v>
          </cell>
          <cell r="BF285">
            <v>0.42873806016150301</v>
          </cell>
          <cell r="BG285">
            <v>0.404827345230379</v>
          </cell>
          <cell r="BH285">
            <v>0.35040201410668698</v>
          </cell>
          <cell r="BI285">
            <v>0.41145071954413198</v>
          </cell>
          <cell r="BJ285">
            <v>0.435754087712658</v>
          </cell>
          <cell r="BK285">
            <v>0.42290477228269702</v>
          </cell>
          <cell r="BL285">
            <v>0</v>
          </cell>
          <cell r="BM285">
            <v>0</v>
          </cell>
          <cell r="BN285">
            <v>0</v>
          </cell>
          <cell r="BO285">
            <v>0</v>
          </cell>
          <cell r="BP285">
            <v>0</v>
          </cell>
          <cell r="BQ285">
            <v>0</v>
          </cell>
          <cell r="BR285">
            <v>0</v>
          </cell>
          <cell r="BS285">
            <v>0</v>
          </cell>
        </row>
        <row r="286">
          <cell r="H286">
            <v>0.472514688293248</v>
          </cell>
          <cell r="I286">
            <v>0.45117898021488601</v>
          </cell>
          <cell r="J286">
            <v>0.46537308582953502</v>
          </cell>
          <cell r="K286">
            <v>0.46234792258128199</v>
          </cell>
          <cell r="L286">
            <v>0.446420225590202</v>
          </cell>
          <cell r="M286">
            <v>0.45706394485745799</v>
          </cell>
          <cell r="N286">
            <v>0.46320663207054802</v>
          </cell>
          <cell r="O286">
            <v>0.45252045254067902</v>
          </cell>
          <cell r="P286">
            <v>0.47076750125148198</v>
          </cell>
          <cell r="Q286">
            <v>0.45082662155164699</v>
          </cell>
          <cell r="R286">
            <v>0.46573811454930297</v>
          </cell>
          <cell r="S286">
            <v>0.45169592744574</v>
          </cell>
          <cell r="T286">
            <v>0.41594887201032299</v>
          </cell>
          <cell r="U286">
            <v>0.44264848247021599</v>
          </cell>
          <cell r="V286">
            <v>0.46647233499337099</v>
          </cell>
          <cell r="W286">
            <v>0.45236260893122598</v>
          </cell>
          <cell r="X286">
            <v>0.46569476267224702</v>
          </cell>
          <cell r="Y286">
            <v>0.445074492669569</v>
          </cell>
          <cell r="Z286">
            <v>0.45548998655094702</v>
          </cell>
          <cell r="AA286">
            <v>0.444754969129661</v>
          </cell>
          <cell r="AB286">
            <v>0.430195648590603</v>
          </cell>
          <cell r="AC286">
            <v>0.44643313032221799</v>
          </cell>
          <cell r="AD286">
            <v>0.45992860414852998</v>
          </cell>
          <cell r="AE286">
            <v>0.44694059595942898</v>
          </cell>
          <cell r="AF286">
            <v>0.47312852283746898</v>
          </cell>
          <cell r="AG286">
            <v>0.44632421229143399</v>
          </cell>
          <cell r="AH286">
            <v>0.45747133131450002</v>
          </cell>
          <cell r="AI286">
            <v>0.43498628859902</v>
          </cell>
          <cell r="AJ286">
            <v>0.40351593918018103</v>
          </cell>
          <cell r="AK286">
            <v>0.434827732890114</v>
          </cell>
          <cell r="AL286">
            <v>0.45640026404741102</v>
          </cell>
          <cell r="AM286">
            <v>0.44267591349560598</v>
          </cell>
          <cell r="AN286">
            <v>0.483135085436951</v>
          </cell>
          <cell r="AO286">
            <v>0.447076955836262</v>
          </cell>
          <cell r="AP286">
            <v>0.47452714510938598</v>
          </cell>
          <cell r="AQ286">
            <v>0.466126395626898</v>
          </cell>
          <cell r="AR286">
            <v>0.43810930623864802</v>
          </cell>
          <cell r="AS286">
            <v>0.46310452530234197</v>
          </cell>
          <cell r="AT286">
            <v>0.47251508287432697</v>
          </cell>
          <cell r="AU286">
            <v>0.45205956337236097</v>
          </cell>
          <cell r="AV286">
            <v>0.47673164031082299</v>
          </cell>
          <cell r="AW286">
            <v>0.44232828167184302</v>
          </cell>
          <cell r="AX286">
            <v>0.468016313749202</v>
          </cell>
          <cell r="AY286">
            <v>0.47047296874365901</v>
          </cell>
          <cell r="AZ286">
            <v>0.42256221113997</v>
          </cell>
          <cell r="BA286">
            <v>0.450317635040279</v>
          </cell>
          <cell r="BB286">
            <v>0.46924116007050598</v>
          </cell>
          <cell r="BC286">
            <v>0.44536382436739502</v>
          </cell>
          <cell r="BD286">
            <v>0.490653754376286</v>
          </cell>
          <cell r="BE286">
            <v>0.44928393661232402</v>
          </cell>
          <cell r="BF286">
            <v>0.46881103183971501</v>
          </cell>
          <cell r="BG286">
            <v>0.45471642793644002</v>
          </cell>
          <cell r="BH286">
            <v>0.410247137955351</v>
          </cell>
          <cell r="BI286">
            <v>0.46070506410284401</v>
          </cell>
          <cell r="BJ286">
            <v>0.47485739337922001</v>
          </cell>
          <cell r="BK286">
            <v>0.45212560573719501</v>
          </cell>
          <cell r="BL286">
            <v>0</v>
          </cell>
          <cell r="BM286">
            <v>0</v>
          </cell>
          <cell r="BN286">
            <v>0</v>
          </cell>
          <cell r="BO286">
            <v>0</v>
          </cell>
          <cell r="BP286">
            <v>0</v>
          </cell>
          <cell r="BQ286">
            <v>0</v>
          </cell>
          <cell r="BR286">
            <v>0</v>
          </cell>
          <cell r="BS286">
            <v>0</v>
          </cell>
        </row>
        <row r="287">
          <cell r="H287">
            <v>0.50029024676518197</v>
          </cell>
          <cell r="I287">
            <v>0.47865272923977398</v>
          </cell>
          <cell r="J287">
            <v>0.49984766564586902</v>
          </cell>
          <cell r="K287">
            <v>0.50292841363928498</v>
          </cell>
          <cell r="L287">
            <v>0.48884530951426303</v>
          </cell>
          <cell r="M287">
            <v>0.49713471096391099</v>
          </cell>
          <cell r="N287">
            <v>0.49694957658927003</v>
          </cell>
          <cell r="O287">
            <v>0.481972833263421</v>
          </cell>
          <cell r="P287">
            <v>0.498475947131512</v>
          </cell>
          <cell r="Q287">
            <v>0.47990735082698599</v>
          </cell>
          <cell r="R287">
            <v>0.50031721663265605</v>
          </cell>
          <cell r="S287">
            <v>0.49200866421431599</v>
          </cell>
          <cell r="T287">
            <v>0.45778235845871501</v>
          </cell>
          <cell r="U287">
            <v>0.48298263266069102</v>
          </cell>
          <cell r="V287">
            <v>0.50117763920482505</v>
          </cell>
          <cell r="W287">
            <v>0.48044132926066502</v>
          </cell>
          <cell r="X287">
            <v>0.49408907033555699</v>
          </cell>
          <cell r="Y287">
            <v>0.47567257328669799</v>
          </cell>
          <cell r="Z287">
            <v>0.489888649833919</v>
          </cell>
          <cell r="AA287">
            <v>0.48496240606596203</v>
          </cell>
          <cell r="AB287">
            <v>0.471638105093725</v>
          </cell>
          <cell r="AC287">
            <v>0.48657488222510198</v>
          </cell>
          <cell r="AD287">
            <v>0.49475173008575501</v>
          </cell>
          <cell r="AE287">
            <v>0.47565587021181899</v>
          </cell>
          <cell r="AF287">
            <v>0.50087338699678996</v>
          </cell>
          <cell r="AG287">
            <v>0.47590392499640699</v>
          </cell>
          <cell r="AH287">
            <v>0.49212132993615598</v>
          </cell>
          <cell r="AI287">
            <v>0.47549602692255299</v>
          </cell>
          <cell r="AJ287">
            <v>0.445726068706991</v>
          </cell>
          <cell r="AK287">
            <v>0.47511901722511601</v>
          </cell>
          <cell r="AL287">
            <v>0.49116384648237399</v>
          </cell>
          <cell r="AM287">
            <v>0.47062847699107901</v>
          </cell>
          <cell r="AN287">
            <v>0.51062169727406104</v>
          </cell>
          <cell r="AO287">
            <v>0.47604327439144201</v>
          </cell>
          <cell r="AP287">
            <v>0.508526024457708</v>
          </cell>
          <cell r="AQ287">
            <v>0.50703491376291798</v>
          </cell>
          <cell r="AR287">
            <v>0.48301338758790202</v>
          </cell>
          <cell r="AS287">
            <v>0.50359041957892903</v>
          </cell>
          <cell r="AT287">
            <v>0.50661418303037697</v>
          </cell>
          <cell r="AU287">
            <v>0.47878070539458201</v>
          </cell>
          <cell r="AV287">
            <v>0.50518031715019196</v>
          </cell>
          <cell r="AW287">
            <v>0.470309993787354</v>
          </cell>
          <cell r="AX287">
            <v>0.502032206680327</v>
          </cell>
          <cell r="AY287">
            <v>0.51117731969639801</v>
          </cell>
          <cell r="AZ287">
            <v>0.46705719675889801</v>
          </cell>
          <cell r="BA287">
            <v>0.49063483387970203</v>
          </cell>
          <cell r="BB287">
            <v>0.50164021655942004</v>
          </cell>
          <cell r="BC287">
            <v>0.47435767563521802</v>
          </cell>
          <cell r="BD287">
            <v>0.51819778202602196</v>
          </cell>
          <cell r="BE287">
            <v>0.47510342147712897</v>
          </cell>
          <cell r="BF287">
            <v>0.50047822459076896</v>
          </cell>
          <cell r="BG287">
            <v>0.49696352187457699</v>
          </cell>
          <cell r="BH287">
            <v>0.46028671941592397</v>
          </cell>
          <cell r="BI287">
            <v>0.50212915477436104</v>
          </cell>
          <cell r="BJ287">
            <v>0.507026714835767</v>
          </cell>
          <cell r="BK287">
            <v>0.47825188501113503</v>
          </cell>
          <cell r="BL287">
            <v>0</v>
          </cell>
          <cell r="BM287">
            <v>0</v>
          </cell>
          <cell r="BN287">
            <v>0</v>
          </cell>
          <cell r="BO287">
            <v>0</v>
          </cell>
          <cell r="BP287">
            <v>0</v>
          </cell>
          <cell r="BQ287">
            <v>0</v>
          </cell>
          <cell r="BR287">
            <v>0</v>
          </cell>
          <cell r="BS287">
            <v>0</v>
          </cell>
        </row>
        <row r="288">
          <cell r="H288">
            <v>0.52484919732914204</v>
          </cell>
          <cell r="I288">
            <v>0.50387642921446196</v>
          </cell>
          <cell r="J288">
            <v>0.52899299079263495</v>
          </cell>
          <cell r="K288">
            <v>0.53665980135209701</v>
          </cell>
          <cell r="L288">
            <v>0.52383861696003298</v>
          </cell>
          <cell r="M288">
            <v>0.53080598585355299</v>
          </cell>
          <cell r="N288">
            <v>0.52538065668133205</v>
          </cell>
          <cell r="O288">
            <v>0.50779150467333101</v>
          </cell>
          <cell r="P288">
            <v>0.52278343195444399</v>
          </cell>
          <cell r="Q288">
            <v>0.50658028526883903</v>
          </cell>
          <cell r="R288">
            <v>0.52935058037638105</v>
          </cell>
          <cell r="S288">
            <v>0.52569679110623502</v>
          </cell>
          <cell r="T288">
            <v>0.49302328794961597</v>
          </cell>
          <cell r="U288">
            <v>0.51703544028390203</v>
          </cell>
          <cell r="V288">
            <v>0.53006671579093401</v>
          </cell>
          <cell r="W288">
            <v>0.50630457675143703</v>
          </cell>
          <cell r="X288">
            <v>0.51912522189211496</v>
          </cell>
          <cell r="Y288">
            <v>0.50208019175057494</v>
          </cell>
          <cell r="Z288">
            <v>0.51895099877226802</v>
          </cell>
          <cell r="AA288">
            <v>0.51878136176807699</v>
          </cell>
          <cell r="AB288">
            <v>0.50592735017135804</v>
          </cell>
          <cell r="AC288">
            <v>0.52034885996897595</v>
          </cell>
          <cell r="AD288">
            <v>0.52395292933024795</v>
          </cell>
          <cell r="AE288">
            <v>0.50182406314934003</v>
          </cell>
          <cell r="AF288">
            <v>0.52520295987012</v>
          </cell>
          <cell r="AG288">
            <v>0.50113388548316395</v>
          </cell>
          <cell r="AH288">
            <v>0.52175190600329902</v>
          </cell>
          <cell r="AI288">
            <v>0.50958595788774896</v>
          </cell>
          <cell r="AJ288">
            <v>0.48108883109330802</v>
          </cell>
          <cell r="AK288">
            <v>0.50933067943946997</v>
          </cell>
          <cell r="AL288">
            <v>0.52154905396877205</v>
          </cell>
          <cell r="AM288">
            <v>0.49597259633428997</v>
          </cell>
          <cell r="AN288">
            <v>0.53478151154162201</v>
          </cell>
          <cell r="AO288">
            <v>0.50069649849235698</v>
          </cell>
          <cell r="AP288">
            <v>0.53727373171305903</v>
          </cell>
          <cell r="AQ288">
            <v>0.54110196198007998</v>
          </cell>
          <cell r="AR288">
            <v>0.51976164867888097</v>
          </cell>
          <cell r="AS288">
            <v>0.53750533086365404</v>
          </cell>
          <cell r="AT288">
            <v>0.53524371503856505</v>
          </cell>
          <cell r="AU288">
            <v>0.50283926912383203</v>
          </cell>
          <cell r="AV288">
            <v>0.53016955703726898</v>
          </cell>
          <cell r="AW288">
            <v>0.494373102133144</v>
          </cell>
          <cell r="AX288">
            <v>0.53063495058575405</v>
          </cell>
          <cell r="AY288">
            <v>0.54487709533541695</v>
          </cell>
          <cell r="AZ288">
            <v>0.50382816496776495</v>
          </cell>
          <cell r="BA288">
            <v>0.52411924010590105</v>
          </cell>
          <cell r="BB288">
            <v>0.53055268917746901</v>
          </cell>
          <cell r="BC288">
            <v>0.49955488033657602</v>
          </cell>
          <cell r="BD288">
            <v>0.54239635148415999</v>
          </cell>
          <cell r="BE288">
            <v>0.49762912438524198</v>
          </cell>
          <cell r="BF288">
            <v>0.52788085208393098</v>
          </cell>
          <cell r="BG288">
            <v>0.53198571254792704</v>
          </cell>
          <cell r="BH288">
            <v>0.50194436622054295</v>
          </cell>
          <cell r="BI288">
            <v>0.53722635101021099</v>
          </cell>
          <cell r="BJ288">
            <v>0.53457610319097804</v>
          </cell>
          <cell r="BK288">
            <v>0.50163394449163201</v>
          </cell>
          <cell r="BL288">
            <v>0</v>
          </cell>
          <cell r="BM288">
            <v>0</v>
          </cell>
          <cell r="BN288">
            <v>0</v>
          </cell>
          <cell r="BO288">
            <v>0</v>
          </cell>
          <cell r="BP288">
            <v>0</v>
          </cell>
          <cell r="BQ288">
            <v>0</v>
          </cell>
          <cell r="BR288">
            <v>0</v>
          </cell>
          <cell r="BS288">
            <v>0</v>
          </cell>
        </row>
        <row r="289">
          <cell r="H289">
            <v>0.54612593028658896</v>
          </cell>
          <cell r="I289">
            <v>0.52658194437898698</v>
          </cell>
          <cell r="J289">
            <v>0.55365186518802501</v>
          </cell>
          <cell r="K289">
            <v>0.56524930408390395</v>
          </cell>
          <cell r="L289">
            <v>0.55301998072959302</v>
          </cell>
          <cell r="M289">
            <v>0.55907338642986604</v>
          </cell>
          <cell r="N289">
            <v>0.54991774342379496</v>
          </cell>
          <cell r="O289">
            <v>0.52996041230855495</v>
          </cell>
          <cell r="P289">
            <v>0.54398516198607405</v>
          </cell>
          <cell r="Q289">
            <v>0.52918883912058901</v>
          </cell>
          <cell r="R289">
            <v>0.55427575021683995</v>
          </cell>
          <cell r="S289">
            <v>0.55442132624213503</v>
          </cell>
          <cell r="T289">
            <v>0.52264754599308605</v>
          </cell>
          <cell r="U289">
            <v>0.54601890614783299</v>
          </cell>
          <cell r="V289">
            <v>0.55433941302199796</v>
          </cell>
          <cell r="W289">
            <v>0.52873768848283698</v>
          </cell>
          <cell r="X289">
            <v>0.54092411082387004</v>
          </cell>
          <cell r="Y289">
            <v>0.52460650858811197</v>
          </cell>
          <cell r="Z289">
            <v>0.54382770811050596</v>
          </cell>
          <cell r="AA289">
            <v>0.54740835879326699</v>
          </cell>
          <cell r="AB289">
            <v>0.534873849835656</v>
          </cell>
          <cell r="AC289">
            <v>0.54883823721859704</v>
          </cell>
          <cell r="AD289">
            <v>0.548492725180735</v>
          </cell>
          <cell r="AE289">
            <v>0.52439836736819601</v>
          </cell>
          <cell r="AF289">
            <v>0.54628900905061295</v>
          </cell>
          <cell r="AG289">
            <v>0.52262679570273496</v>
          </cell>
          <cell r="AH289">
            <v>0.54692207883266497</v>
          </cell>
          <cell r="AI289">
            <v>0.53838917413798804</v>
          </cell>
          <cell r="AJ289">
            <v>0.51085679420849595</v>
          </cell>
          <cell r="AK289">
            <v>0.53834080254240202</v>
          </cell>
          <cell r="AL289">
            <v>0.54695885980695003</v>
          </cell>
          <cell r="AM289">
            <v>0.51827271088113402</v>
          </cell>
          <cell r="AN289">
            <v>0.55573287359022105</v>
          </cell>
          <cell r="AO289">
            <v>0.52169897363770101</v>
          </cell>
          <cell r="AP289">
            <v>0.561800673436197</v>
          </cell>
          <cell r="AQ289">
            <v>0.56982414419959504</v>
          </cell>
          <cell r="AR289">
            <v>0.55030061300037203</v>
          </cell>
          <cell r="AS289">
            <v>0.56606385390700398</v>
          </cell>
          <cell r="AT289">
            <v>0.55914654571146305</v>
          </cell>
          <cell r="AU289">
            <v>0.52393748598972301</v>
          </cell>
          <cell r="AV289">
            <v>0.55183961870345599</v>
          </cell>
          <cell r="AW289">
            <v>0.51497702778758803</v>
          </cell>
          <cell r="AX289">
            <v>0.55522696713574604</v>
          </cell>
          <cell r="AY289">
            <v>0.573407161836332</v>
          </cell>
          <cell r="AZ289">
            <v>0.534611989349706</v>
          </cell>
          <cell r="BA289">
            <v>0.55231413673159802</v>
          </cell>
          <cell r="BB289">
            <v>0.55520914110712405</v>
          </cell>
          <cell r="BC289">
            <v>0.52112801235879802</v>
          </cell>
          <cell r="BD289">
            <v>0.563382977528052</v>
          </cell>
          <cell r="BE289">
            <v>0.51833864346231795</v>
          </cell>
          <cell r="BF289">
            <v>0.55218234094884799</v>
          </cell>
          <cell r="BG289">
            <v>0.561236389948923</v>
          </cell>
          <cell r="BH289">
            <v>0.53664428653457097</v>
          </cell>
          <cell r="BI289">
            <v>0.56644165924133805</v>
          </cell>
          <cell r="BJ289">
            <v>0.55938026705604404</v>
          </cell>
          <cell r="BK289">
            <v>0.52192372435312495</v>
          </cell>
          <cell r="BL289">
            <v>0</v>
          </cell>
          <cell r="BM289">
            <v>0</v>
          </cell>
          <cell r="BN289">
            <v>0</v>
          </cell>
          <cell r="BO289">
            <v>0</v>
          </cell>
          <cell r="BP289">
            <v>0</v>
          </cell>
          <cell r="BQ289">
            <v>0</v>
          </cell>
          <cell r="BR289">
            <v>0</v>
          </cell>
          <cell r="BS289">
            <v>0</v>
          </cell>
        </row>
        <row r="290">
          <cell r="H290">
            <v>0.58895925972507501</v>
          </cell>
          <cell r="I290">
            <v>0.57097907272489401</v>
          </cell>
          <cell r="J290">
            <v>0.60193153243892705</v>
          </cell>
          <cell r="K290">
            <v>0.61949922367811106</v>
          </cell>
          <cell r="L290">
            <v>0.608674860128811</v>
          </cell>
          <cell r="M290">
            <v>0.61301708730636095</v>
          </cell>
          <cell r="N290">
            <v>0.59856810124719495</v>
          </cell>
          <cell r="O290">
            <v>0.57370768714763898</v>
          </cell>
          <cell r="P290">
            <v>0.58688886443447197</v>
          </cell>
          <cell r="Q290">
            <v>0.57359428738152995</v>
          </cell>
          <cell r="R290">
            <v>0.60261071817967604</v>
          </cell>
          <cell r="S290">
            <v>0.60927313552888895</v>
          </cell>
          <cell r="T290">
            <v>0.57987020831689096</v>
          </cell>
          <cell r="U290">
            <v>0.60133129078499603</v>
          </cell>
          <cell r="V290">
            <v>0.60320946925627705</v>
          </cell>
          <cell r="W290">
            <v>0.57298428775436905</v>
          </cell>
          <cell r="X290">
            <v>0.58485624718163498</v>
          </cell>
          <cell r="Y290">
            <v>0.56908451936715698</v>
          </cell>
          <cell r="Z290">
            <v>0.59243175564179495</v>
          </cell>
          <cell r="AA290">
            <v>0.60265517818732295</v>
          </cell>
          <cell r="AB290">
            <v>0.59069600653708398</v>
          </cell>
          <cell r="AC290">
            <v>0.60367089808432595</v>
          </cell>
          <cell r="AD290">
            <v>0.59684487940033304</v>
          </cell>
          <cell r="AE290">
            <v>0.56903706562408196</v>
          </cell>
          <cell r="AF290">
            <v>0.588887830804117</v>
          </cell>
          <cell r="AG290">
            <v>0.56539717536130096</v>
          </cell>
          <cell r="AH290">
            <v>0.59669751738022503</v>
          </cell>
          <cell r="AI290">
            <v>0.59455316047316498</v>
          </cell>
          <cell r="AJ290">
            <v>0.56826008860168298</v>
          </cell>
          <cell r="AK290">
            <v>0.59435132306392302</v>
          </cell>
          <cell r="AL290">
            <v>0.59549724194843801</v>
          </cell>
          <cell r="AM290">
            <v>0.56295551227789697</v>
          </cell>
          <cell r="AN290">
            <v>0.59793614510666104</v>
          </cell>
          <cell r="AO290">
            <v>0.56319714665294895</v>
          </cell>
          <cell r="AP290">
            <v>0.60899419779639496</v>
          </cell>
          <cell r="AQ290">
            <v>0.62428502051169898</v>
          </cell>
          <cell r="AR290">
            <v>0.60777868687188097</v>
          </cell>
          <cell r="AS290">
            <v>0.62039892743144398</v>
          </cell>
          <cell r="AT290">
            <v>0.60518429363406101</v>
          </cell>
          <cell r="AU290">
            <v>0.56610563496691102</v>
          </cell>
          <cell r="AV290">
            <v>0.59548349939256395</v>
          </cell>
          <cell r="AW290">
            <v>0.55836148508593497</v>
          </cell>
          <cell r="AX290">
            <v>0.60338034844078003</v>
          </cell>
          <cell r="AY290">
            <v>0.62787897534668302</v>
          </cell>
          <cell r="AZ290">
            <v>0.59384069400239803</v>
          </cell>
          <cell r="BA290">
            <v>0.607191902207325</v>
          </cell>
          <cell r="BB290">
            <v>0.60336406929358399</v>
          </cell>
          <cell r="BC290">
            <v>0.56425202873246105</v>
          </cell>
          <cell r="BD290">
            <v>0.60565560672692298</v>
          </cell>
          <cell r="BE290">
            <v>0.55996833035538895</v>
          </cell>
          <cell r="BF290">
            <v>0.601178128134079</v>
          </cell>
          <cell r="BG290">
            <v>0.61760820224085999</v>
          </cell>
          <cell r="BH290">
            <v>0.60024095917361797</v>
          </cell>
          <cell r="BI290">
            <v>0.62174515675827102</v>
          </cell>
          <cell r="BJ290">
            <v>0.60652691532957603</v>
          </cell>
          <cell r="BK290">
            <v>0.56268048833503104</v>
          </cell>
          <cell r="BL290">
            <v>0</v>
          </cell>
          <cell r="BM290">
            <v>0</v>
          </cell>
          <cell r="BN290">
            <v>0</v>
          </cell>
          <cell r="BO290">
            <v>0</v>
          </cell>
          <cell r="BP290">
            <v>0</v>
          </cell>
          <cell r="BQ290">
            <v>0</v>
          </cell>
          <cell r="BR290">
            <v>0</v>
          </cell>
          <cell r="BS290">
            <v>0</v>
          </cell>
        </row>
        <row r="291">
          <cell r="H291">
            <v>0.62107914046011503</v>
          </cell>
          <cell r="I291">
            <v>0.60338506316306495</v>
          </cell>
          <cell r="J291">
            <v>0.63671866495243001</v>
          </cell>
          <cell r="K291">
            <v>0.65775738061937905</v>
          </cell>
          <cell r="L291">
            <v>0.64879387280997103</v>
          </cell>
          <cell r="M291">
            <v>0.65141289183721096</v>
          </cell>
          <cell r="N291">
            <v>0.63346854184767498</v>
          </cell>
          <cell r="O291">
            <v>0.60571389684037602</v>
          </cell>
          <cell r="P291">
            <v>0.61897721974049902</v>
          </cell>
          <cell r="Q291">
            <v>0.60591715831910697</v>
          </cell>
          <cell r="R291">
            <v>0.63800324766037397</v>
          </cell>
          <cell r="S291">
            <v>0.64823850479077405</v>
          </cell>
          <cell r="T291">
            <v>0.62146821202415004</v>
          </cell>
          <cell r="U291">
            <v>0.64065981148409501</v>
          </cell>
          <cell r="V291">
            <v>0.63902893459525001</v>
          </cell>
          <cell r="W291">
            <v>0.60531671632052697</v>
          </cell>
          <cell r="X291">
            <v>0.61770178153311806</v>
          </cell>
          <cell r="Y291">
            <v>0.60172098151968301</v>
          </cell>
          <cell r="Z291">
            <v>0.62801035367592195</v>
          </cell>
          <cell r="AA291">
            <v>0.64181873567949099</v>
          </cell>
          <cell r="AB291">
            <v>0.63081561150634902</v>
          </cell>
          <cell r="AC291">
            <v>0.64250061855623497</v>
          </cell>
          <cell r="AD291">
            <v>0.63259115500450702</v>
          </cell>
          <cell r="AE291">
            <v>0.60184896614724004</v>
          </cell>
          <cell r="AF291">
            <v>0.62074411193476897</v>
          </cell>
          <cell r="AG291">
            <v>0.59819542964016403</v>
          </cell>
          <cell r="AH291">
            <v>0.63272868985585695</v>
          </cell>
          <cell r="AI291">
            <v>0.63448633062753901</v>
          </cell>
          <cell r="AJ291">
            <v>0.60943854548577903</v>
          </cell>
          <cell r="AK291">
            <v>0.63440294043812195</v>
          </cell>
          <cell r="AL291">
            <v>0.63098041359492596</v>
          </cell>
          <cell r="AM291">
            <v>0.59586130203925203</v>
          </cell>
          <cell r="AN291">
            <v>0.62950835941661099</v>
          </cell>
          <cell r="AO291">
            <v>0.59403713313050599</v>
          </cell>
          <cell r="AP291">
            <v>0.64296978425088003</v>
          </cell>
          <cell r="AQ291">
            <v>0.662681795138648</v>
          </cell>
          <cell r="AR291">
            <v>0.64817222546462205</v>
          </cell>
          <cell r="AS291">
            <v>0.65854742240713304</v>
          </cell>
          <cell r="AT291">
            <v>0.63981971473608201</v>
          </cell>
          <cell r="AU291">
            <v>0.59729035601395897</v>
          </cell>
          <cell r="AV291">
            <v>0.62812582664375805</v>
          </cell>
          <cell r="AW291">
            <v>0.59099414677601203</v>
          </cell>
          <cell r="AX291">
            <v>0.63843340942109394</v>
          </cell>
          <cell r="AY291">
            <v>0.66616606752405005</v>
          </cell>
          <cell r="AZ291">
            <v>0.63590530668120604</v>
          </cell>
          <cell r="BA291">
            <v>0.64601957662544596</v>
          </cell>
          <cell r="BB291">
            <v>0.63760210010141105</v>
          </cell>
          <cell r="BC291">
            <v>0.59660080301406304</v>
          </cell>
          <cell r="BD291">
            <v>0.63727620849070499</v>
          </cell>
          <cell r="BE291">
            <v>0.59076721990992098</v>
          </cell>
          <cell r="BF291">
            <v>0.63617917522689704</v>
          </cell>
          <cell r="BG291">
            <v>0.65721845311996596</v>
          </cell>
          <cell r="BH291">
            <v>0.64340946768501905</v>
          </cell>
          <cell r="BI291">
            <v>0.66090280258183998</v>
          </cell>
          <cell r="BJ291">
            <v>0.63990847517707194</v>
          </cell>
          <cell r="BK291">
            <v>0.59292509107090696</v>
          </cell>
          <cell r="BL291">
            <v>0</v>
          </cell>
          <cell r="BM291">
            <v>0</v>
          </cell>
          <cell r="BN291">
            <v>0</v>
          </cell>
          <cell r="BO291">
            <v>0</v>
          </cell>
          <cell r="BP291">
            <v>0</v>
          </cell>
          <cell r="BQ291">
            <v>0</v>
          </cell>
          <cell r="BR291">
            <v>0</v>
          </cell>
          <cell r="BS291">
            <v>0</v>
          </cell>
        </row>
        <row r="292">
          <cell r="H292">
            <v>0.64586875721680603</v>
          </cell>
          <cell r="I292">
            <v>0.62801419836663397</v>
          </cell>
          <cell r="J292">
            <v>0.662886125183904</v>
          </cell>
          <cell r="K292">
            <v>0.68609220442218899</v>
          </cell>
          <cell r="L292">
            <v>0.67842466352470798</v>
          </cell>
          <cell r="M292">
            <v>0.67970385039292502</v>
          </cell>
          <cell r="N292">
            <v>0.65947191676701999</v>
          </cell>
          <cell r="O292">
            <v>0.63061961288853496</v>
          </cell>
          <cell r="P292">
            <v>0.64373128331419405</v>
          </cell>
          <cell r="Q292">
            <v>0.63051142498120405</v>
          </cell>
          <cell r="R292">
            <v>0.664365220207078</v>
          </cell>
          <cell r="S292">
            <v>0.67712672010298502</v>
          </cell>
          <cell r="T292">
            <v>0.65245746829626505</v>
          </cell>
          <cell r="U292">
            <v>0.66986927004442398</v>
          </cell>
          <cell r="V292">
            <v>0.66564133743906895</v>
          </cell>
          <cell r="W292">
            <v>0.62991620737624399</v>
          </cell>
          <cell r="X292">
            <v>0.64305083956305098</v>
          </cell>
          <cell r="Y292">
            <v>0.62701907853567895</v>
          </cell>
          <cell r="Z292">
            <v>0.65476140361271196</v>
          </cell>
          <cell r="AA292">
            <v>0.67095510083968302</v>
          </cell>
          <cell r="AB292">
            <v>0.660985465456293</v>
          </cell>
          <cell r="AC292">
            <v>0.67145639772922205</v>
          </cell>
          <cell r="AD292">
            <v>0.65925588543485503</v>
          </cell>
          <cell r="AE292">
            <v>0.62711176508834698</v>
          </cell>
          <cell r="AF292">
            <v>0.64532054160275898</v>
          </cell>
          <cell r="AG292">
            <v>0.62365435565988103</v>
          </cell>
          <cell r="AH292">
            <v>0.65963331362878896</v>
          </cell>
          <cell r="AI292">
            <v>0.664256827019996</v>
          </cell>
          <cell r="AJ292">
            <v>0.64022954382606401</v>
          </cell>
          <cell r="AK292">
            <v>0.66405193147056996</v>
          </cell>
          <cell r="AL292">
            <v>0.65868626261612595</v>
          </cell>
          <cell r="AM292">
            <v>0.62094059245798905</v>
          </cell>
          <cell r="AN292">
            <v>0.65388191718001798</v>
          </cell>
          <cell r="AO292">
            <v>0.61817254247623599</v>
          </cell>
          <cell r="AP292">
            <v>0.66855164451705396</v>
          </cell>
          <cell r="AQ292">
            <v>0.69103106738534104</v>
          </cell>
          <cell r="AR292">
            <v>0.67805183485714104</v>
          </cell>
          <cell r="AS292">
            <v>0.68685669758310497</v>
          </cell>
          <cell r="AT292">
            <v>0.66548850205404397</v>
          </cell>
          <cell r="AU292">
            <v>0.62116333436995796</v>
          </cell>
          <cell r="AV292">
            <v>0.65332993172273102</v>
          </cell>
          <cell r="AW292">
            <v>0.61590042606249695</v>
          </cell>
          <cell r="AX292">
            <v>0.66505188055013797</v>
          </cell>
          <cell r="AY292">
            <v>0.69453941636180905</v>
          </cell>
          <cell r="AZ292">
            <v>0.66665618673916804</v>
          </cell>
          <cell r="BA292">
            <v>0.67481828713640901</v>
          </cell>
          <cell r="BB292">
            <v>0.66314570867774403</v>
          </cell>
          <cell r="BC292">
            <v>0.621431611338912</v>
          </cell>
          <cell r="BD292">
            <v>0.66169331569656398</v>
          </cell>
          <cell r="BE292">
            <v>0.61432081853536202</v>
          </cell>
          <cell r="BF292">
            <v>0.66194719453456297</v>
          </cell>
          <cell r="BG292">
            <v>0.68632839200991902</v>
          </cell>
          <cell r="BH292">
            <v>0.67465193213932995</v>
          </cell>
          <cell r="BI292">
            <v>0.68976872762750197</v>
          </cell>
          <cell r="BJ292">
            <v>0.66489208422000101</v>
          </cell>
          <cell r="BK292">
            <v>0.61599786570494897</v>
          </cell>
          <cell r="BL292">
            <v>0</v>
          </cell>
          <cell r="BM292">
            <v>0</v>
          </cell>
          <cell r="BN292">
            <v>0</v>
          </cell>
          <cell r="BO292">
            <v>0</v>
          </cell>
          <cell r="BP292">
            <v>0</v>
          </cell>
          <cell r="BQ292">
            <v>0</v>
          </cell>
          <cell r="BR292">
            <v>0</v>
          </cell>
          <cell r="BS292">
            <v>0</v>
          </cell>
        </row>
        <row r="293">
          <cell r="H293">
            <v>0.66538497413370301</v>
          </cell>
          <cell r="I293">
            <v>0.64724327214079402</v>
          </cell>
          <cell r="J293">
            <v>0.68308366827982703</v>
          </cell>
          <cell r="K293">
            <v>0.70772270409430804</v>
          </cell>
          <cell r="L293">
            <v>0.70099819426014598</v>
          </cell>
          <cell r="M293">
            <v>0.70135145192503501</v>
          </cell>
          <cell r="N293">
            <v>0.67949813125979497</v>
          </cell>
          <cell r="O293">
            <v>0.65021101114146096</v>
          </cell>
          <cell r="P293">
            <v>0.66322079052427496</v>
          </cell>
          <cell r="Q293">
            <v>0.65001352320652805</v>
          </cell>
          <cell r="R293">
            <v>0.68471175972701603</v>
          </cell>
          <cell r="S293">
            <v>0.69925107034734602</v>
          </cell>
          <cell r="T293">
            <v>0.67619079156529605</v>
          </cell>
          <cell r="U293">
            <v>0.69223890099457797</v>
          </cell>
          <cell r="V293">
            <v>0.68611352746230203</v>
          </cell>
          <cell r="W293">
            <v>0.64948924233927097</v>
          </cell>
          <cell r="X293">
            <v>0.66300949864212799</v>
          </cell>
          <cell r="Y293">
            <v>0.64711355648728397</v>
          </cell>
          <cell r="Z293">
            <v>0.67548672685759303</v>
          </cell>
          <cell r="AA293">
            <v>0.69332293908346099</v>
          </cell>
          <cell r="AB293">
            <v>0.68419714415056498</v>
          </cell>
          <cell r="AC293">
            <v>0.693703135515221</v>
          </cell>
          <cell r="AD293">
            <v>0.67989916843128195</v>
          </cell>
          <cell r="AE293">
            <v>0.64711945930848902</v>
          </cell>
          <cell r="AF293">
            <v>0.66466984986060296</v>
          </cell>
          <cell r="AG293">
            <v>0.643565609472881</v>
          </cell>
          <cell r="AH293">
            <v>0.68048561888991499</v>
          </cell>
          <cell r="AI293">
            <v>0.68712155788173801</v>
          </cell>
          <cell r="AJ293">
            <v>0.66412391244393199</v>
          </cell>
          <cell r="AK293">
            <v>0.68687681482815099</v>
          </cell>
          <cell r="AL293">
            <v>0.67993475953951499</v>
          </cell>
          <cell r="AM293">
            <v>0.64087157221757596</v>
          </cell>
          <cell r="AN293">
            <v>0.67307962284768996</v>
          </cell>
          <cell r="AO293">
            <v>0.63722729229631003</v>
          </cell>
          <cell r="AP293">
            <v>0.68833472905043602</v>
          </cell>
          <cell r="AQ293">
            <v>0.71269572971730499</v>
          </cell>
          <cell r="AR293">
            <v>0.70082597227626198</v>
          </cell>
          <cell r="AS293">
            <v>0.70853497757735495</v>
          </cell>
          <cell r="AT293">
            <v>0.68515543900928999</v>
          </cell>
          <cell r="AU293">
            <v>0.64000439681482402</v>
          </cell>
          <cell r="AV293">
            <v>0.67318446621849404</v>
          </cell>
          <cell r="AW293">
            <v>0.63538306476186901</v>
          </cell>
          <cell r="AX293">
            <v>0.68560453689012102</v>
          </cell>
          <cell r="AY293">
            <v>0.71624707610724603</v>
          </cell>
          <cell r="AZ293">
            <v>0.69001630055743302</v>
          </cell>
          <cell r="BA293">
            <v>0.69694608439738304</v>
          </cell>
          <cell r="BB293">
            <v>0.68323869569254103</v>
          </cell>
          <cell r="BC293">
            <v>0.64092648379168604</v>
          </cell>
          <cell r="BD293">
            <v>0.68092875315561696</v>
          </cell>
          <cell r="BE293">
            <v>0.63275685290322703</v>
          </cell>
          <cell r="BF293">
            <v>0.68165983067700897</v>
          </cell>
          <cell r="BG293">
            <v>0.708523372748464</v>
          </cell>
          <cell r="BH293">
            <v>0.69828896903945303</v>
          </cell>
          <cell r="BI293">
            <v>0.71172298214207497</v>
          </cell>
          <cell r="BJ293">
            <v>0.68415919454116003</v>
          </cell>
          <cell r="BK293">
            <v>0.63415630739473305</v>
          </cell>
          <cell r="BL293">
            <v>0</v>
          </cell>
          <cell r="BM293">
            <v>0</v>
          </cell>
          <cell r="BN293">
            <v>0</v>
          </cell>
          <cell r="BO293">
            <v>0</v>
          </cell>
          <cell r="BP293">
            <v>0</v>
          </cell>
          <cell r="BQ293">
            <v>0</v>
          </cell>
          <cell r="BR293">
            <v>0</v>
          </cell>
          <cell r="BS293">
            <v>0</v>
          </cell>
        </row>
        <row r="294">
          <cell r="H294">
            <v>0.68126187126000004</v>
          </cell>
          <cell r="I294">
            <v>0.66288173411530804</v>
          </cell>
          <cell r="J294">
            <v>0.69919503498909097</v>
          </cell>
          <cell r="K294">
            <v>0.72482840057793696</v>
          </cell>
          <cell r="L294">
            <v>0.71878235638940702</v>
          </cell>
          <cell r="M294">
            <v>0.71854704856193896</v>
          </cell>
          <cell r="N294">
            <v>0.69542581086315103</v>
          </cell>
          <cell r="O294">
            <v>0.66605305174559604</v>
          </cell>
          <cell r="P294">
            <v>0.67907450176373796</v>
          </cell>
          <cell r="Q294">
            <v>0.66584251012278195</v>
          </cell>
          <cell r="R294">
            <v>0.700937771593938</v>
          </cell>
          <cell r="S294">
            <v>0.71680195840724104</v>
          </cell>
          <cell r="T294">
            <v>0.69488030019070701</v>
          </cell>
          <cell r="U294">
            <v>0.70996270429561503</v>
          </cell>
          <cell r="V294">
            <v>0.70241629933614602</v>
          </cell>
          <cell r="W294">
            <v>0.66536301393330199</v>
          </cell>
          <cell r="X294">
            <v>0.67924810946316505</v>
          </cell>
          <cell r="Y294">
            <v>0.66342842432984594</v>
          </cell>
          <cell r="Z294">
            <v>0.69205527842278503</v>
          </cell>
          <cell r="AA294">
            <v>0.71107321009006297</v>
          </cell>
          <cell r="AB294">
            <v>0.70255932353136796</v>
          </cell>
          <cell r="AC294">
            <v>0.71135560694289501</v>
          </cell>
          <cell r="AD294">
            <v>0.69639274048556099</v>
          </cell>
          <cell r="AE294">
            <v>0.66335757986993205</v>
          </cell>
          <cell r="AF294">
            <v>0.68043447922816502</v>
          </cell>
          <cell r="AG294">
            <v>0.65962628998740302</v>
          </cell>
          <cell r="AH294">
            <v>0.69717294950359499</v>
          </cell>
          <cell r="AI294">
            <v>0.705271845264556</v>
          </cell>
          <cell r="AJ294">
            <v>0.683198969287511</v>
          </cell>
          <cell r="AK294">
            <v>0.70504000006711698</v>
          </cell>
          <cell r="AL294">
            <v>0.69679587429289802</v>
          </cell>
          <cell r="AM294">
            <v>0.65703646804702698</v>
          </cell>
          <cell r="AN294">
            <v>0.688704094226537</v>
          </cell>
          <cell r="AO294">
            <v>0.65266868685350998</v>
          </cell>
          <cell r="AP294">
            <v>0.70411864559338899</v>
          </cell>
          <cell r="AQ294">
            <v>0.72981889364653096</v>
          </cell>
          <cell r="AR294">
            <v>0.718749541126397</v>
          </cell>
          <cell r="AS294">
            <v>0.72566568771801498</v>
          </cell>
          <cell r="AT294">
            <v>0.70090401093818999</v>
          </cell>
          <cell r="AU294">
            <v>0.655315136867756</v>
          </cell>
          <cell r="AV294">
            <v>0.68934569383208899</v>
          </cell>
          <cell r="AW294">
            <v>0.65113006842994503</v>
          </cell>
          <cell r="AX294">
            <v>0.70191410087916295</v>
          </cell>
          <cell r="AY294">
            <v>0.73340000318876797</v>
          </cell>
          <cell r="AZ294">
            <v>0.70840320283890701</v>
          </cell>
          <cell r="BA294">
            <v>0.714458131631178</v>
          </cell>
          <cell r="BB294">
            <v>0.69973135840089695</v>
          </cell>
          <cell r="BC294">
            <v>0.65673441844757396</v>
          </cell>
          <cell r="BD294">
            <v>0.69658668414063296</v>
          </cell>
          <cell r="BE294">
            <v>0.64767071801577603</v>
          </cell>
          <cell r="BF294">
            <v>0.69728397600274505</v>
          </cell>
          <cell r="BG294">
            <v>0.72603268029300405</v>
          </cell>
          <cell r="BH294">
            <v>0.71682826372127595</v>
          </cell>
          <cell r="BI294">
            <v>0.72905227300149</v>
          </cell>
          <cell r="BJ294">
            <v>0.69952520914040694</v>
          </cell>
          <cell r="BK294">
            <v>0.64889585564821495</v>
          </cell>
          <cell r="BL294">
            <v>0</v>
          </cell>
          <cell r="BM294">
            <v>0</v>
          </cell>
          <cell r="BN294">
            <v>0</v>
          </cell>
          <cell r="BO294">
            <v>0</v>
          </cell>
          <cell r="BP294">
            <v>0</v>
          </cell>
          <cell r="BQ294">
            <v>0</v>
          </cell>
          <cell r="BR294">
            <v>0</v>
          </cell>
          <cell r="BS294">
            <v>0</v>
          </cell>
        </row>
        <row r="295">
          <cell r="H295">
            <v>0.69440912072418803</v>
          </cell>
          <cell r="I295">
            <v>0.67585946198517999</v>
          </cell>
          <cell r="J295">
            <v>0.71232993285235402</v>
          </cell>
          <cell r="K295">
            <v>0.73868075802267996</v>
          </cell>
          <cell r="L295">
            <v>0.73315832641817402</v>
          </cell>
          <cell r="M295">
            <v>0.73252476464805805</v>
          </cell>
          <cell r="N295">
            <v>0.70839174074853695</v>
          </cell>
          <cell r="O295">
            <v>0.67911003234071199</v>
          </cell>
          <cell r="P295">
            <v>0.69220047318754896</v>
          </cell>
          <cell r="Q295">
            <v>0.67892836912283006</v>
          </cell>
          <cell r="R295">
            <v>0.71419070194404799</v>
          </cell>
          <cell r="S295">
            <v>0.73103875431218401</v>
          </cell>
          <cell r="T295">
            <v>0.70999022893914998</v>
          </cell>
          <cell r="U295">
            <v>0.72433699624537695</v>
          </cell>
          <cell r="V295">
            <v>0.71570248540410497</v>
          </cell>
          <cell r="W295">
            <v>0.67844491961332998</v>
          </cell>
          <cell r="X295">
            <v>0.69269592789985501</v>
          </cell>
          <cell r="Y295">
            <v>0.67690381210182404</v>
          </cell>
          <cell r="Z295">
            <v>0.70559766681513103</v>
          </cell>
          <cell r="AA295">
            <v>0.72548169748614399</v>
          </cell>
          <cell r="AB295">
            <v>0.71743687334315298</v>
          </cell>
          <cell r="AC295">
            <v>0.72569348527474797</v>
          </cell>
          <cell r="AD295">
            <v>0.70986769585041398</v>
          </cell>
          <cell r="AE295">
            <v>0.67675912864903098</v>
          </cell>
          <cell r="AF295">
            <v>0.69350558614665403</v>
          </cell>
          <cell r="AG295">
            <v>0.67283039540243805</v>
          </cell>
          <cell r="AH295">
            <v>0.71088909217631902</v>
          </cell>
          <cell r="AI295">
            <v>0.71999644723405198</v>
          </cell>
          <cell r="AJ295">
            <v>0.69867386186178904</v>
          </cell>
          <cell r="AK295">
            <v>0.71979457046197604</v>
          </cell>
          <cell r="AL295">
            <v>0.71050814600845202</v>
          </cell>
          <cell r="AM295">
            <v>0.67037903489416195</v>
          </cell>
          <cell r="AN295">
            <v>0.70164604688586796</v>
          </cell>
          <cell r="AO295">
            <v>0.66539502299423203</v>
          </cell>
          <cell r="AP295">
            <v>0.71700696055124502</v>
          </cell>
          <cell r="AQ295">
            <v>0.74368489891165701</v>
          </cell>
          <cell r="AR295">
            <v>0.73321168969023298</v>
          </cell>
          <cell r="AS295">
            <v>0.73953297417525199</v>
          </cell>
          <cell r="AT295">
            <v>0.71377613835336595</v>
          </cell>
          <cell r="AU295">
            <v>0.66796447515890101</v>
          </cell>
          <cell r="AV295">
            <v>0.70273426431076602</v>
          </cell>
          <cell r="AW295">
            <v>0.66410294649549395</v>
          </cell>
          <cell r="AX295">
            <v>0.71516901637103703</v>
          </cell>
          <cell r="AY295">
            <v>0.74729298830846802</v>
          </cell>
          <cell r="AZ295">
            <v>0.72325019128218104</v>
          </cell>
          <cell r="BA295">
            <v>0.72866755305138897</v>
          </cell>
          <cell r="BB295">
            <v>0.71315463641650201</v>
          </cell>
          <cell r="BC295">
            <v>0.66978718629974399</v>
          </cell>
          <cell r="BD295">
            <v>0.70955869913391001</v>
          </cell>
          <cell r="BE295">
            <v>0.659967070627134</v>
          </cell>
          <cell r="BF295">
            <v>0.70997005189676499</v>
          </cell>
          <cell r="BG295">
            <v>0.74018979828570197</v>
          </cell>
          <cell r="BH295">
            <v>0.73175876398168505</v>
          </cell>
          <cell r="BI295">
            <v>0.743063530209224</v>
          </cell>
          <cell r="BJ295">
            <v>0.71208398775673598</v>
          </cell>
          <cell r="BK295">
            <v>0.66110229112068597</v>
          </cell>
          <cell r="BL295">
            <v>0</v>
          </cell>
          <cell r="BM295">
            <v>0</v>
          </cell>
          <cell r="BN295">
            <v>0</v>
          </cell>
          <cell r="BO295">
            <v>0</v>
          </cell>
          <cell r="BP295">
            <v>0</v>
          </cell>
          <cell r="BQ295">
            <v>0</v>
          </cell>
          <cell r="BR295">
            <v>0</v>
          </cell>
          <cell r="BS295">
            <v>0</v>
          </cell>
        </row>
        <row r="296">
          <cell r="H296">
            <v>0.71468889140168101</v>
          </cell>
          <cell r="I296">
            <v>0.69583222709794001</v>
          </cell>
          <cell r="J296">
            <v>0.73236236934006504</v>
          </cell>
          <cell r="K296">
            <v>0.75972156933297696</v>
          </cell>
          <cell r="L296">
            <v>0.75491140418616398</v>
          </cell>
          <cell r="M296">
            <v>0.75373641129601998</v>
          </cell>
          <cell r="N296">
            <v>0.72834094317001796</v>
          </cell>
          <cell r="O296">
            <v>0.69918493083123601</v>
          </cell>
          <cell r="P296">
            <v>0.71244539463256795</v>
          </cell>
          <cell r="Q296">
            <v>0.69909105461063903</v>
          </cell>
          <cell r="R296">
            <v>0.73443471852132003</v>
          </cell>
          <cell r="S296">
            <v>0.75271291152957398</v>
          </cell>
          <cell r="T296">
            <v>0.73287637564482</v>
          </cell>
          <cell r="U296">
            <v>0.74621679018802001</v>
          </cell>
          <cell r="V296">
            <v>0.73590709960356404</v>
          </cell>
          <cell r="W296">
            <v>0.69855730060744303</v>
          </cell>
          <cell r="X296">
            <v>0.71344140953091595</v>
          </cell>
          <cell r="Y296">
            <v>0.69763734690597901</v>
          </cell>
          <cell r="Z296">
            <v>0.72630700770719003</v>
          </cell>
          <cell r="AA296">
            <v>0.74737123240707304</v>
          </cell>
          <cell r="AB296">
            <v>0.73996391458494704</v>
          </cell>
          <cell r="AC296">
            <v>0.74747527740886499</v>
          </cell>
          <cell r="AD296">
            <v>0.73040720223875899</v>
          </cell>
          <cell r="AE296">
            <v>0.69738931103209301</v>
          </cell>
          <cell r="AF296">
            <v>0.71367965196567895</v>
          </cell>
          <cell r="AG296">
            <v>0.69307880149358803</v>
          </cell>
          <cell r="AH296">
            <v>0.73208488646595904</v>
          </cell>
          <cell r="AI296">
            <v>0.74237145356839296</v>
          </cell>
          <cell r="AJ296">
            <v>0.72213930199865595</v>
          </cell>
          <cell r="AK296">
            <v>0.74220137057747304</v>
          </cell>
          <cell r="AL296">
            <v>0.73146804658596798</v>
          </cell>
          <cell r="AM296">
            <v>0.69092081100021696</v>
          </cell>
          <cell r="AN296">
            <v>0.72161416750404195</v>
          </cell>
          <cell r="AO296">
            <v>0.68494165907650295</v>
          </cell>
          <cell r="AP296">
            <v>0.73671040668482701</v>
          </cell>
          <cell r="AQ296">
            <v>0.76471168394697697</v>
          </cell>
          <cell r="AR296">
            <v>0.75505782729610604</v>
          </cell>
          <cell r="AS296">
            <v>0.76055037497907296</v>
          </cell>
          <cell r="AT296">
            <v>0.73339198789840998</v>
          </cell>
          <cell r="AU296">
            <v>0.68743711763628101</v>
          </cell>
          <cell r="AV296">
            <v>0.72339394602170104</v>
          </cell>
          <cell r="AW296">
            <v>0.68403069170590602</v>
          </cell>
          <cell r="AX296">
            <v>0.73531151988301002</v>
          </cell>
          <cell r="AY296">
            <v>0.76834804972860105</v>
          </cell>
          <cell r="AZ296">
            <v>0.74568777677086096</v>
          </cell>
          <cell r="BA296">
            <v>0.75023594054770404</v>
          </cell>
          <cell r="BB296">
            <v>0.73357714900064497</v>
          </cell>
          <cell r="BC296">
            <v>0.68988420197963396</v>
          </cell>
          <cell r="BD296">
            <v>0.72957606692507604</v>
          </cell>
          <cell r="BE296">
            <v>0.67888215425036202</v>
          </cell>
          <cell r="BF296">
            <v>0.72932441312709295</v>
          </cell>
          <cell r="BG296">
            <v>0.76161936578262801</v>
          </cell>
          <cell r="BH296">
            <v>0.75427884155600899</v>
          </cell>
          <cell r="BI296">
            <v>0.76430729269101305</v>
          </cell>
          <cell r="BJ296">
            <v>0.731778460174627</v>
          </cell>
          <cell r="BK296">
            <v>0.67990474439384296</v>
          </cell>
          <cell r="BL296">
            <v>0</v>
          </cell>
          <cell r="BM296">
            <v>0</v>
          </cell>
          <cell r="BN296">
            <v>0</v>
          </cell>
          <cell r="BO296">
            <v>0</v>
          </cell>
          <cell r="BP296">
            <v>0</v>
          </cell>
          <cell r="BQ296">
            <v>0</v>
          </cell>
          <cell r="BR296">
            <v>0</v>
          </cell>
          <cell r="BS296">
            <v>0</v>
          </cell>
        </row>
        <row r="297">
          <cell r="H297">
            <v>0.74130512809001503</v>
          </cell>
          <cell r="I297">
            <v>0.72191778311870702</v>
          </cell>
          <cell r="J297">
            <v>0.75811751420481899</v>
          </cell>
          <cell r="K297">
            <v>0.78655584526224598</v>
          </cell>
          <cell r="L297">
            <v>0.78248056483205397</v>
          </cell>
          <cell r="M297">
            <v>0.78072913899132701</v>
          </cell>
          <cell r="N297">
            <v>0.75457232555012099</v>
          </cell>
          <cell r="O297">
            <v>0.72536399773400795</v>
          </cell>
          <cell r="P297">
            <v>0.73901374887329097</v>
          </cell>
          <cell r="Q297">
            <v>0.72538562403087903</v>
          </cell>
          <cell r="R297">
            <v>0.76058925033584202</v>
          </cell>
          <cell r="S297">
            <v>0.78033137989343404</v>
          </cell>
          <cell r="T297">
            <v>0.76192490672267399</v>
          </cell>
          <cell r="U297">
            <v>0.77412972910962297</v>
          </cell>
          <cell r="V297">
            <v>0.76193014929293501</v>
          </cell>
          <cell r="W297">
            <v>0.72475172353158701</v>
          </cell>
          <cell r="X297">
            <v>0.740677963329192</v>
          </cell>
          <cell r="Y297">
            <v>0.72465611404718999</v>
          </cell>
          <cell r="Z297">
            <v>0.75319536158752798</v>
          </cell>
          <cell r="AA297">
            <v>0.77535687135087505</v>
          </cell>
          <cell r="AB297">
            <v>0.76860567764228904</v>
          </cell>
          <cell r="AC297">
            <v>0.77531650076953396</v>
          </cell>
          <cell r="AD297">
            <v>0.75678538258344696</v>
          </cell>
          <cell r="AE297">
            <v>0.72429194914457695</v>
          </cell>
          <cell r="AF297">
            <v>0.74016695241617803</v>
          </cell>
          <cell r="AG297">
            <v>0.71954664170282201</v>
          </cell>
          <cell r="AH297">
            <v>0.75927294561803105</v>
          </cell>
          <cell r="AI297">
            <v>0.770946916159016</v>
          </cell>
          <cell r="AJ297">
            <v>0.75194294679476303</v>
          </cell>
          <cell r="AK297">
            <v>0.77076256583160496</v>
          </cell>
          <cell r="AL297">
            <v>0.75837586487802899</v>
          </cell>
          <cell r="AM297">
            <v>0.71766213325498696</v>
          </cell>
          <cell r="AN297">
            <v>0.74783512094203597</v>
          </cell>
          <cell r="AO297">
            <v>0.71037915459609302</v>
          </cell>
          <cell r="AP297">
            <v>0.76222654375194199</v>
          </cell>
          <cell r="AQ297">
            <v>0.79143412294670701</v>
          </cell>
          <cell r="AR297">
            <v>0.78269256019651001</v>
          </cell>
          <cell r="AS297">
            <v>0.78728713111373105</v>
          </cell>
          <cell r="AT297">
            <v>0.758515192192592</v>
          </cell>
          <cell r="AU297">
            <v>0.71286875528862204</v>
          </cell>
          <cell r="AV297">
            <v>0.75052879230764202</v>
          </cell>
          <cell r="AW297">
            <v>0.71015732799960396</v>
          </cell>
          <cell r="AX297">
            <v>0.76108054064293595</v>
          </cell>
          <cell r="AY297">
            <v>0.79516055092122895</v>
          </cell>
          <cell r="AZ297">
            <v>0.77410082411589698</v>
          </cell>
          <cell r="BA297">
            <v>0.777715239545683</v>
          </cell>
          <cell r="BB297">
            <v>0.75975856907488903</v>
          </cell>
          <cell r="BC297">
            <v>0.71615340162669605</v>
          </cell>
          <cell r="BD297">
            <v>0.75586834123942104</v>
          </cell>
          <cell r="BE297">
            <v>0.70372711230011598</v>
          </cell>
          <cell r="BF297">
            <v>0.75455796393779795</v>
          </cell>
          <cell r="BG297">
            <v>0.78885439574827299</v>
          </cell>
          <cell r="BH297">
            <v>0.78271139966046999</v>
          </cell>
          <cell r="BI297">
            <v>0.79129561560122896</v>
          </cell>
          <cell r="BJ297">
            <v>0.75710325551551305</v>
          </cell>
          <cell r="BK297">
            <v>0.70454547978570103</v>
          </cell>
          <cell r="BL297">
            <v>0</v>
          </cell>
          <cell r="BM297">
            <v>0</v>
          </cell>
          <cell r="BN297">
            <v>0</v>
          </cell>
          <cell r="BO297">
            <v>0</v>
          </cell>
          <cell r="BP297">
            <v>0</v>
          </cell>
          <cell r="BQ297">
            <v>0</v>
          </cell>
          <cell r="BR297">
            <v>0</v>
          </cell>
          <cell r="BS297">
            <v>0</v>
          </cell>
        </row>
        <row r="298">
          <cell r="H298">
            <v>0.75786959999055603</v>
          </cell>
          <cell r="I298">
            <v>0.73809474533408603</v>
          </cell>
          <cell r="J298">
            <v>0.77391031751832895</v>
          </cell>
          <cell r="K298">
            <v>0.802862408807553</v>
          </cell>
          <cell r="L298">
            <v>0.79919126991661005</v>
          </cell>
          <cell r="M298">
            <v>0.79714324123783498</v>
          </cell>
          <cell r="N298">
            <v>0.77061017125592601</v>
          </cell>
          <cell r="O298">
            <v>0.74157498564489199</v>
          </cell>
          <cell r="P298">
            <v>0.75554739617302402</v>
          </cell>
          <cell r="Q298">
            <v>0.74164297446321004</v>
          </cell>
          <cell r="R298">
            <v>0.77676799120730899</v>
          </cell>
          <cell r="S298">
            <v>0.79712946161375697</v>
          </cell>
          <cell r="T298">
            <v>0.77953978699804105</v>
          </cell>
          <cell r="U298">
            <v>0.79111179653969999</v>
          </cell>
          <cell r="V298">
            <v>0.77811131711812498</v>
          </cell>
          <cell r="W298">
            <v>0.74095988016209602</v>
          </cell>
          <cell r="X298">
            <v>0.757639141777673</v>
          </cell>
          <cell r="Y298">
            <v>0.741377553154282</v>
          </cell>
          <cell r="Z298">
            <v>0.76979309334367996</v>
          </cell>
          <cell r="AA298">
            <v>0.79240048761232196</v>
          </cell>
          <cell r="AB298">
            <v>0.78600935874065203</v>
          </cell>
          <cell r="AC298">
            <v>0.79229096367695295</v>
          </cell>
          <cell r="AD298">
            <v>0.773117231437492</v>
          </cell>
          <cell r="AE298">
            <v>0.74095592256033904</v>
          </cell>
          <cell r="AF298">
            <v>0.75665426673439196</v>
          </cell>
          <cell r="AG298">
            <v>0.73598451916847396</v>
          </cell>
          <cell r="AH298">
            <v>0.77586991528925497</v>
          </cell>
          <cell r="AI298">
            <v>0.788350126941469</v>
          </cell>
          <cell r="AJ298">
            <v>0.77003061902611003</v>
          </cell>
          <cell r="AK298">
            <v>0.78814905509982003</v>
          </cell>
          <cell r="AL298">
            <v>0.77483230054418695</v>
          </cell>
          <cell r="AM298">
            <v>0.734195014993682</v>
          </cell>
          <cell r="AN298">
            <v>0.76416077036246099</v>
          </cell>
          <cell r="AO298">
            <v>0.72610803720511796</v>
          </cell>
          <cell r="AP298">
            <v>0.77779789008911004</v>
          </cell>
          <cell r="AQ298">
            <v>0.80765486803118702</v>
          </cell>
          <cell r="AR298">
            <v>0.79942364377479103</v>
          </cell>
          <cell r="AS298">
            <v>0.80354511028019104</v>
          </cell>
          <cell r="AT298">
            <v>0.77387328270256694</v>
          </cell>
          <cell r="AU298">
            <v>0.72863828335918202</v>
          </cell>
          <cell r="AV298">
            <v>0.767424235645076</v>
          </cell>
          <cell r="AW298">
            <v>0.72640731656426705</v>
          </cell>
          <cell r="AX298">
            <v>0.77686270371194199</v>
          </cell>
          <cell r="AY298">
            <v>0.81148934798349004</v>
          </cell>
          <cell r="AZ298">
            <v>0.79132029208778298</v>
          </cell>
          <cell r="BA298">
            <v>0.79445097847072199</v>
          </cell>
          <cell r="BB298">
            <v>0.77577381890536501</v>
          </cell>
          <cell r="BC298">
            <v>0.73249474948148097</v>
          </cell>
          <cell r="BD298">
            <v>0.77223961962251297</v>
          </cell>
          <cell r="BE298">
            <v>0.71920602714225701</v>
          </cell>
          <cell r="BF298">
            <v>0.77013015106546101</v>
          </cell>
          <cell r="BG298">
            <v>0.80538836099273503</v>
          </cell>
          <cell r="BH298">
            <v>0.79990339024410095</v>
          </cell>
          <cell r="BI298">
            <v>0.80768621573483201</v>
          </cell>
          <cell r="BJ298">
            <v>0.77254552582636404</v>
          </cell>
          <cell r="BK298">
            <v>0.71983895463769298</v>
          </cell>
          <cell r="BL298">
            <v>0</v>
          </cell>
          <cell r="BM298">
            <v>0</v>
          </cell>
          <cell r="BN298">
            <v>0</v>
          </cell>
          <cell r="BO298">
            <v>0</v>
          </cell>
          <cell r="BP298">
            <v>0</v>
          </cell>
          <cell r="BQ298">
            <v>0</v>
          </cell>
          <cell r="BR298">
            <v>0</v>
          </cell>
          <cell r="BS298">
            <v>0</v>
          </cell>
        </row>
        <row r="299">
          <cell r="H299">
            <v>0.79254832223535698</v>
          </cell>
          <cell r="I299">
            <v>0.77170251976681203</v>
          </cell>
          <cell r="J299">
            <v>0.806474839492197</v>
          </cell>
          <cell r="K299">
            <v>0.83598386363954003</v>
          </cell>
          <cell r="L299">
            <v>0.83304048302302502</v>
          </cell>
          <cell r="M299">
            <v>0.83050996415921696</v>
          </cell>
          <cell r="N299">
            <v>0.80342735008924804</v>
          </cell>
          <cell r="O299">
            <v>0.77526368744410101</v>
          </cell>
          <cell r="P299">
            <v>0.79014270952065102</v>
          </cell>
          <cell r="Q299">
            <v>0.775365919521392</v>
          </cell>
          <cell r="R299">
            <v>0.80984866200531302</v>
          </cell>
          <cell r="S299">
            <v>0.83128408371277696</v>
          </cell>
          <cell r="T299">
            <v>0.81524353307817998</v>
          </cell>
          <cell r="U299">
            <v>0.82565266668093995</v>
          </cell>
          <cell r="V299">
            <v>0.81135023124958605</v>
          </cell>
          <cell r="W299">
            <v>0.77462910443783295</v>
          </cell>
          <cell r="X299">
            <v>0.79315877561460202</v>
          </cell>
          <cell r="Y299">
            <v>0.77615342851240299</v>
          </cell>
          <cell r="Z299">
            <v>0.80381427128349903</v>
          </cell>
          <cell r="AA299">
            <v>0.82711375929792397</v>
          </cell>
          <cell r="AB299">
            <v>0.82135456033401</v>
          </cell>
          <cell r="AC299">
            <v>0.82686538207558902</v>
          </cell>
          <cell r="AD299">
            <v>0.80680257626622898</v>
          </cell>
          <cell r="AE299">
            <v>0.77560332006266697</v>
          </cell>
          <cell r="AF299">
            <v>0.79117034832470101</v>
          </cell>
          <cell r="AG299">
            <v>0.77014393609487097</v>
          </cell>
          <cell r="AH299">
            <v>0.80979513103132295</v>
          </cell>
          <cell r="AI299">
            <v>0.82373326614475395</v>
          </cell>
          <cell r="AJ299">
            <v>0.80670836202419705</v>
          </cell>
          <cell r="AK299">
            <v>0.82352681661753702</v>
          </cell>
          <cell r="AL299">
            <v>0.808585364048649</v>
          </cell>
          <cell r="AM299">
            <v>0.76850434004519097</v>
          </cell>
          <cell r="AN299">
            <v>0.79834309821798499</v>
          </cell>
          <cell r="AO299">
            <v>0.758845050522166</v>
          </cell>
          <cell r="AP299">
            <v>0.80957696209625396</v>
          </cell>
          <cell r="AQ299">
            <v>0.84054847687196199</v>
          </cell>
          <cell r="AR299">
            <v>0.83325826855190499</v>
          </cell>
          <cell r="AS299">
            <v>0.836546039816222</v>
          </cell>
          <cell r="AT299">
            <v>0.80553137743084602</v>
          </cell>
          <cell r="AU299">
            <v>0.76144100647577195</v>
          </cell>
          <cell r="AV299">
            <v>0.80280099596366705</v>
          </cell>
          <cell r="AW299">
            <v>0.76026406830835502</v>
          </cell>
          <cell r="AX299">
            <v>0.80932430784254905</v>
          </cell>
          <cell r="AY299">
            <v>0.84468623666092402</v>
          </cell>
          <cell r="AZ299">
            <v>0.82620159585989905</v>
          </cell>
          <cell r="BA299">
            <v>0.82855412434638798</v>
          </cell>
          <cell r="BB299">
            <v>0.80862880094776102</v>
          </cell>
          <cell r="BC299">
            <v>0.76657932616122704</v>
          </cell>
          <cell r="BD299">
            <v>0.80651588026812204</v>
          </cell>
          <cell r="BE299">
            <v>0.75153911791968697</v>
          </cell>
          <cell r="BF299">
            <v>0.80207910565908203</v>
          </cell>
          <cell r="BG299">
            <v>0.83892091144990599</v>
          </cell>
          <cell r="BH299">
            <v>0.83462831197408405</v>
          </cell>
          <cell r="BI299">
            <v>0.84091745770502502</v>
          </cell>
          <cell r="BJ299">
            <v>0.80406678231270801</v>
          </cell>
          <cell r="BK299">
            <v>0.75171390644607905</v>
          </cell>
          <cell r="BL299">
            <v>0</v>
          </cell>
          <cell r="BM299">
            <v>0</v>
          </cell>
          <cell r="BN299">
            <v>0</v>
          </cell>
          <cell r="BO299">
            <v>0</v>
          </cell>
          <cell r="BP299">
            <v>0</v>
          </cell>
          <cell r="BQ299">
            <v>0</v>
          </cell>
          <cell r="BR299">
            <v>0</v>
          </cell>
          <cell r="BS299">
            <v>0</v>
          </cell>
        </row>
        <row r="300">
          <cell r="H300">
            <v>0.82901862139049898</v>
          </cell>
          <cell r="I300">
            <v>0.806721835111609</v>
          </cell>
          <cell r="J300">
            <v>0.83991715304090797</v>
          </cell>
          <cell r="K300">
            <v>0.86967844564187702</v>
          </cell>
          <cell r="L300">
            <v>0.86738809942862805</v>
          </cell>
          <cell r="M300">
            <v>0.86449401944219195</v>
          </cell>
          <cell r="N300">
            <v>0.83710407540522902</v>
          </cell>
          <cell r="O300">
            <v>0.810472558208163</v>
          </cell>
          <cell r="P300">
            <v>0.82654041175951198</v>
          </cell>
          <cell r="Q300">
            <v>0.810488589677132</v>
          </cell>
          <cell r="R300">
            <v>0.84376766746737697</v>
          </cell>
          <cell r="S300">
            <v>0.86606742257222402</v>
          </cell>
          <cell r="T300">
            <v>0.851493822254628</v>
          </cell>
          <cell r="U300">
            <v>0.860837759645951</v>
          </cell>
          <cell r="V300">
            <v>0.84544332189299498</v>
          </cell>
          <cell r="W300">
            <v>0.80972312195539997</v>
          </cell>
          <cell r="X300">
            <v>0.83052057457881501</v>
          </cell>
          <cell r="Y300">
            <v>0.81249925776137699</v>
          </cell>
          <cell r="Z300">
            <v>0.83879263327131504</v>
          </cell>
          <cell r="AA300">
            <v>0.86254091286787304</v>
          </cell>
          <cell r="AB300">
            <v>0.85731143700219803</v>
          </cell>
          <cell r="AC300">
            <v>0.86215107847972905</v>
          </cell>
          <cell r="AD300">
            <v>0.84149373579060105</v>
          </cell>
          <cell r="AE300">
            <v>0.81180617134136002</v>
          </cell>
          <cell r="AF300">
            <v>0.82746827405630397</v>
          </cell>
          <cell r="AG300">
            <v>0.80574799866200597</v>
          </cell>
          <cell r="AH300">
            <v>0.84456894822900297</v>
          </cell>
          <cell r="AI300">
            <v>0.85977714549589901</v>
          </cell>
          <cell r="AJ300">
            <v>0.84395083402246296</v>
          </cell>
          <cell r="AK300">
            <v>0.85958495560873305</v>
          </cell>
          <cell r="AL300">
            <v>0.84341472540158102</v>
          </cell>
          <cell r="AM300">
            <v>0.804320246470559</v>
          </cell>
          <cell r="AN300">
            <v>0.83429993782515299</v>
          </cell>
          <cell r="AO300">
            <v>0.79302346645951505</v>
          </cell>
          <cell r="AP300">
            <v>0.84209373726751702</v>
          </cell>
          <cell r="AQ300">
            <v>0.87396156793457402</v>
          </cell>
          <cell r="AR300">
            <v>0.86752127061498296</v>
          </cell>
          <cell r="AS300">
            <v>0.87008575926975096</v>
          </cell>
          <cell r="AT300">
            <v>0.83813786600439499</v>
          </cell>
          <cell r="AU300">
            <v>0.79573116448589398</v>
          </cell>
          <cell r="AV300">
            <v>0.84001557733416299</v>
          </cell>
          <cell r="AW300">
            <v>0.79565822960051902</v>
          </cell>
          <cell r="AX300">
            <v>0.84273818715322102</v>
          </cell>
          <cell r="AY300">
            <v>0.87847660067809097</v>
          </cell>
          <cell r="AZ300">
            <v>0.861594804465875</v>
          </cell>
          <cell r="BA300">
            <v>0.86331850738800497</v>
          </cell>
          <cell r="BB300">
            <v>0.84245361951115405</v>
          </cell>
          <cell r="BC300">
            <v>0.80221852867132004</v>
          </cell>
          <cell r="BD300">
            <v>0.84257003995340096</v>
          </cell>
          <cell r="BE300">
            <v>0.78538252706198497</v>
          </cell>
          <cell r="BF300">
            <v>0.83481789939297302</v>
          </cell>
          <cell r="BG300">
            <v>0.87296843268755298</v>
          </cell>
          <cell r="BH300">
            <v>0.86974842134748198</v>
          </cell>
          <cell r="BI300">
            <v>0.87463618655418196</v>
          </cell>
          <cell r="BJ300">
            <v>0.83632613207733897</v>
          </cell>
          <cell r="BK300">
            <v>0.78503772589583398</v>
          </cell>
          <cell r="BL300">
            <v>0</v>
          </cell>
          <cell r="BM300">
            <v>0</v>
          </cell>
          <cell r="BN300">
            <v>0</v>
          </cell>
          <cell r="BO300">
            <v>0</v>
          </cell>
          <cell r="BP300">
            <v>0</v>
          </cell>
          <cell r="BQ300">
            <v>0</v>
          </cell>
          <cell r="BR300">
            <v>0</v>
          </cell>
          <cell r="BS300">
            <v>0</v>
          </cell>
        </row>
        <row r="305">
          <cell r="H305">
            <v>0.12559198319380199</v>
          </cell>
          <cell r="I305">
            <v>9.6104191255875507E-2</v>
          </cell>
          <cell r="J305">
            <v>7.5825126199057305E-2</v>
          </cell>
          <cell r="K305">
            <v>7.3803991497122301E-2</v>
          </cell>
          <cell r="L305">
            <v>8.2272555652377094E-2</v>
          </cell>
          <cell r="M305">
            <v>7.8521518105659396E-2</v>
          </cell>
          <cell r="N305">
            <v>8.1360921961625601E-2</v>
          </cell>
          <cell r="O305">
            <v>0.100498465954265</v>
          </cell>
          <cell r="P305">
            <v>0.121078548725708</v>
          </cell>
          <cell r="Q305">
            <v>0.100286493449153</v>
          </cell>
          <cell r="R305">
            <v>8.2215520500783804E-2</v>
          </cell>
          <cell r="S305">
            <v>7.8490779322498302E-2</v>
          </cell>
          <cell r="T305">
            <v>8.1522947690951406E-2</v>
          </cell>
          <cell r="U305">
            <v>7.5441372669742296E-2</v>
          </cell>
          <cell r="V305">
            <v>7.8125628789930499E-2</v>
          </cell>
          <cell r="W305">
            <v>9.6553544973682306E-2</v>
          </cell>
          <cell r="X305">
            <v>0.12353581248053599</v>
          </cell>
          <cell r="Y305">
            <v>0.10594109715665199</v>
          </cell>
          <cell r="Z305">
            <v>8.8279822345530903E-2</v>
          </cell>
          <cell r="AA305">
            <v>8.4939667590356496E-2</v>
          </cell>
          <cell r="AB305">
            <v>8.6874394970054197E-2</v>
          </cell>
          <cell r="AC305">
            <v>7.5160472858790406E-2</v>
          </cell>
          <cell r="AD305">
            <v>7.4747185043939596E-2</v>
          </cell>
          <cell r="AE305">
            <v>9.2526690957785096E-2</v>
          </cell>
          <cell r="AF305">
            <v>0.12844157373243101</v>
          </cell>
          <cell r="AG305">
            <v>9.6970611412006996E-2</v>
          </cell>
          <cell r="AH305">
            <v>7.9729691534244806E-2</v>
          </cell>
          <cell r="AI305">
            <v>8.1286130286374797E-2</v>
          </cell>
          <cell r="AJ305">
            <v>9.4662579838460006E-2</v>
          </cell>
          <cell r="AK305">
            <v>8.5932386441769606E-2</v>
          </cell>
          <cell r="AL305">
            <v>8.5928913586292802E-2</v>
          </cell>
          <cell r="AM305">
            <v>0.10311496115099</v>
          </cell>
          <cell r="AN305">
            <v>0.110926303763089</v>
          </cell>
          <cell r="AO305">
            <v>9.4570869871504898E-2</v>
          </cell>
          <cell r="AP305">
            <v>8.2735613544267103E-2</v>
          </cell>
          <cell r="AQ305">
            <v>8.2651791104968106E-2</v>
          </cell>
          <cell r="AR305">
            <v>8.7471403844972304E-2</v>
          </cell>
          <cell r="AS305">
            <v>7.9408566898486604E-2</v>
          </cell>
          <cell r="AT305">
            <v>7.9842204031102898E-2</v>
          </cell>
          <cell r="AU305">
            <v>9.3463419184767096E-2</v>
          </cell>
          <cell r="AV305">
            <v>0.121347516669069</v>
          </cell>
          <cell r="AW305">
            <v>9.5930782816564406E-2</v>
          </cell>
          <cell r="AX305">
            <v>8.0772956687484507E-2</v>
          </cell>
          <cell r="AY305">
            <v>8.2977022074337006E-2</v>
          </cell>
          <cell r="AZ305">
            <v>9.5308446165402405E-2</v>
          </cell>
          <cell r="BA305">
            <v>8.4106522585573301E-2</v>
          </cell>
          <cell r="BB305">
            <v>8.1957411950377396E-2</v>
          </cell>
          <cell r="BC305">
            <v>9.6777379435563193E-2</v>
          </cell>
          <cell r="BD305">
            <v>0.134481803864829</v>
          </cell>
          <cell r="BE305">
            <v>9.94927293865287E-2</v>
          </cell>
          <cell r="BF305">
            <v>8.1166123869352999E-2</v>
          </cell>
          <cell r="BG305">
            <v>8.4379425399004601E-2</v>
          </cell>
          <cell r="BH305">
            <v>0.100371226898216</v>
          </cell>
          <cell r="BI305">
            <v>8.6226426107960094E-2</v>
          </cell>
          <cell r="BJ305">
            <v>8.3470586652983902E-2</v>
          </cell>
          <cell r="BK305">
            <v>0.10179351476906801</v>
          </cell>
          <cell r="BL305">
            <v>0.127274884447235</v>
          </cell>
          <cell r="BM305">
            <v>9.9856630346514305E-2</v>
          </cell>
          <cell r="BN305">
            <v>8.0262876174287207E-2</v>
          </cell>
          <cell r="BO305">
            <v>7.8280946319500305E-2</v>
          </cell>
          <cell r="BP305">
            <v>8.6093277150536898E-2</v>
          </cell>
          <cell r="BQ305">
            <v>7.9969385830230499E-2</v>
          </cell>
          <cell r="BR305">
            <v>8.1814597361361499E-2</v>
          </cell>
          <cell r="BS305">
            <v>0.100503615394545</v>
          </cell>
        </row>
        <row r="306">
          <cell r="H306">
            <v>0.222597335168912</v>
          </cell>
          <cell r="I306">
            <v>0.200232481503479</v>
          </cell>
          <cell r="J306">
            <v>0.17528032699469201</v>
          </cell>
          <cell r="K306">
            <v>0.13657535402917201</v>
          </cell>
          <cell r="L306">
            <v>0.14465888595246801</v>
          </cell>
          <cell r="M306">
            <v>0.14394391272885801</v>
          </cell>
          <cell r="N306">
            <v>0.179977088665984</v>
          </cell>
          <cell r="O306">
            <v>0.20395781236909999</v>
          </cell>
          <cell r="P306">
            <v>0.22082811322990001</v>
          </cell>
          <cell r="Q306">
            <v>0.20401173500379099</v>
          </cell>
          <cell r="R306">
            <v>0.17645990060731401</v>
          </cell>
          <cell r="S306">
            <v>0.14703429332891599</v>
          </cell>
          <cell r="T306">
            <v>0.147621643896965</v>
          </cell>
          <cell r="U306">
            <v>0.14145380058711299</v>
          </cell>
          <cell r="V306">
            <v>0.17350668212508699</v>
          </cell>
          <cell r="W306">
            <v>0.197995350421449</v>
          </cell>
          <cell r="X306">
            <v>0.22200470068698899</v>
          </cell>
          <cell r="Y306">
            <v>0.21108938144276199</v>
          </cell>
          <cell r="Z306">
            <v>0.183129299205886</v>
          </cell>
          <cell r="AA306">
            <v>0.155604078106379</v>
          </cell>
          <cell r="AB306">
            <v>0.15517730657272399</v>
          </cell>
          <cell r="AC306">
            <v>0.14136653840902999</v>
          </cell>
          <cell r="AD306">
            <v>0.173706734555407</v>
          </cell>
          <cell r="AE306">
            <v>0.19566847495004899</v>
          </cell>
          <cell r="AF306">
            <v>0.226257835415825</v>
          </cell>
          <cell r="AG306">
            <v>0.19384419212218801</v>
          </cell>
          <cell r="AH306">
            <v>0.16633144541408801</v>
          </cell>
          <cell r="AI306">
            <v>0.14531525527025399</v>
          </cell>
          <cell r="AJ306">
            <v>0.165776987334642</v>
          </cell>
          <cell r="AK306">
            <v>0.153591903486613</v>
          </cell>
          <cell r="AL306">
            <v>0.17253149685176999</v>
          </cell>
          <cell r="AM306">
            <v>0.19795926043443501</v>
          </cell>
          <cell r="AN306">
            <v>0.21396865926768099</v>
          </cell>
          <cell r="AO306">
            <v>0.201764731191729</v>
          </cell>
          <cell r="AP306">
            <v>0.18239549111822601</v>
          </cell>
          <cell r="AQ306">
            <v>0.161409272801537</v>
          </cell>
          <cell r="AR306">
            <v>0.16731470189789699</v>
          </cell>
          <cell r="AS306">
            <v>0.15706516607455601</v>
          </cell>
          <cell r="AT306">
            <v>0.178471710199298</v>
          </cell>
          <cell r="AU306">
            <v>0.19575795888043601</v>
          </cell>
          <cell r="AV306">
            <v>0.22006452042213301</v>
          </cell>
          <cell r="AW306">
            <v>0.19553297628987701</v>
          </cell>
          <cell r="AX306">
            <v>0.17643370388103199</v>
          </cell>
          <cell r="AY306">
            <v>0.154934429237469</v>
          </cell>
          <cell r="AZ306">
            <v>0.169818296916149</v>
          </cell>
          <cell r="BA306">
            <v>0.15562286435254899</v>
          </cell>
          <cell r="BB306">
            <v>0.17937576085520501</v>
          </cell>
          <cell r="BC306">
            <v>0.20116241707377799</v>
          </cell>
          <cell r="BD306">
            <v>0.229097984127513</v>
          </cell>
          <cell r="BE306">
            <v>0.194456692390021</v>
          </cell>
          <cell r="BF306">
            <v>0.17373408210684799</v>
          </cell>
          <cell r="BG306">
            <v>0.14924507929735401</v>
          </cell>
          <cell r="BH306">
            <v>0.16713465445893599</v>
          </cell>
          <cell r="BI306">
            <v>0.151934047394086</v>
          </cell>
          <cell r="BJ306">
            <v>0.179205788848566</v>
          </cell>
          <cell r="BK306">
            <v>0.20448190533219601</v>
          </cell>
          <cell r="BL306">
            <v>0.226027889553057</v>
          </cell>
          <cell r="BM306">
            <v>0.19882251789212499</v>
          </cell>
          <cell r="BN306">
            <v>0.18026137899297201</v>
          </cell>
          <cell r="BO306">
            <v>0.156550696140589</v>
          </cell>
          <cell r="BP306">
            <v>0.15271619643829901</v>
          </cell>
          <cell r="BQ306">
            <v>0.16034751413203699</v>
          </cell>
          <cell r="BR306">
            <v>0.186690435657105</v>
          </cell>
          <cell r="BS306">
            <v>0.20268856040510799</v>
          </cell>
        </row>
        <row r="307">
          <cell r="H307">
            <v>0.249092389090635</v>
          </cell>
          <cell r="I307">
            <v>0.23286987113437399</v>
          </cell>
          <cell r="J307">
            <v>0.20571091053040599</v>
          </cell>
          <cell r="K307">
            <v>0.154998968239485</v>
          </cell>
          <cell r="L307">
            <v>0.16083908753905701</v>
          </cell>
          <cell r="M307">
            <v>0.16235366959088901</v>
          </cell>
          <cell r="N307">
            <v>0.21032102101447001</v>
          </cell>
          <cell r="O307">
            <v>0.23558969805400801</v>
          </cell>
          <cell r="P307">
            <v>0.247127311168687</v>
          </cell>
          <cell r="Q307">
            <v>0.232480038346804</v>
          </cell>
          <cell r="R307">
            <v>0.20441695698752399</v>
          </cell>
          <cell r="S307">
            <v>0.16558225357471701</v>
          </cell>
          <cell r="T307">
            <v>0.16465348342462599</v>
          </cell>
          <cell r="U307">
            <v>0.16052062105397399</v>
          </cell>
          <cell r="V307">
            <v>0.20327565071951501</v>
          </cell>
          <cell r="W307">
            <v>0.227805551109593</v>
          </cell>
          <cell r="X307">
            <v>0.247828068969103</v>
          </cell>
          <cell r="Y307">
            <v>0.23833357885496501</v>
          </cell>
          <cell r="Z307">
            <v>0.209515588680036</v>
          </cell>
          <cell r="AA307">
            <v>0.174753281690021</v>
          </cell>
          <cell r="AB307">
            <v>0.17264777772071899</v>
          </cell>
          <cell r="AC307">
            <v>0.16028350186375101</v>
          </cell>
          <cell r="AD307">
            <v>0.20566181595584301</v>
          </cell>
          <cell r="AE307">
            <v>0.22628956405886999</v>
          </cell>
          <cell r="AF307">
            <v>0.25110795785496998</v>
          </cell>
          <cell r="AG307">
            <v>0.21799740420053201</v>
          </cell>
          <cell r="AH307">
            <v>0.196748054879571</v>
          </cell>
          <cell r="AI307">
            <v>0.16345580457439901</v>
          </cell>
          <cell r="AJ307">
            <v>0.18395710278031099</v>
          </cell>
          <cell r="AK307">
            <v>0.17239402929906</v>
          </cell>
          <cell r="AL307">
            <v>0.20144080904164299</v>
          </cell>
          <cell r="AM307">
            <v>0.22284170127845701</v>
          </cell>
          <cell r="AN307">
            <v>0.24043704103365299</v>
          </cell>
          <cell r="AO307">
            <v>0.22862130486967999</v>
          </cell>
          <cell r="AP307">
            <v>0.21079812807600701</v>
          </cell>
          <cell r="AQ307">
            <v>0.182946287822597</v>
          </cell>
          <cell r="AR307">
            <v>0.187846112523916</v>
          </cell>
          <cell r="AS307">
            <v>0.178855579720305</v>
          </cell>
          <cell r="AT307">
            <v>0.20548327739632299</v>
          </cell>
          <cell r="AU307">
            <v>0.22421328418073999</v>
          </cell>
          <cell r="AV307">
            <v>0.24469015687151799</v>
          </cell>
          <cell r="AW307">
            <v>0.22232641608759701</v>
          </cell>
          <cell r="AX307">
            <v>0.20534130504019699</v>
          </cell>
          <cell r="AY307">
            <v>0.17481748038883299</v>
          </cell>
          <cell r="AZ307">
            <v>0.18892814235568101</v>
          </cell>
          <cell r="BA307">
            <v>0.17522312685083</v>
          </cell>
          <cell r="BB307">
            <v>0.20704063499418501</v>
          </cell>
          <cell r="BC307">
            <v>0.226891911368413</v>
          </cell>
          <cell r="BD307">
            <v>0.25382141061855801</v>
          </cell>
          <cell r="BE307">
            <v>0.225118777117949</v>
          </cell>
          <cell r="BF307">
            <v>0.20501549660488</v>
          </cell>
          <cell r="BG307">
            <v>0.16883490045889901</v>
          </cell>
          <cell r="BH307">
            <v>0.184220938969723</v>
          </cell>
          <cell r="BI307">
            <v>0.170633165960071</v>
          </cell>
          <cell r="BJ307">
            <v>0.20580062196590701</v>
          </cell>
          <cell r="BK307">
            <v>0.23017125433330199</v>
          </cell>
          <cell r="BL307">
            <v>0.25098242314583802</v>
          </cell>
          <cell r="BM307">
            <v>0.224437899535533</v>
          </cell>
          <cell r="BN307">
            <v>0.209742161846217</v>
          </cell>
          <cell r="BO307">
            <v>0.179881583893788</v>
          </cell>
          <cell r="BP307">
            <v>0.17010108312782099</v>
          </cell>
          <cell r="BQ307">
            <v>0.183493692077486</v>
          </cell>
          <cell r="BR307">
            <v>0.21600468320352401</v>
          </cell>
          <cell r="BS307">
            <v>0.22932057032983599</v>
          </cell>
        </row>
        <row r="308">
          <cell r="H308">
            <v>0.27526389809051699</v>
          </cell>
          <cell r="I308">
            <v>0.26153358477594302</v>
          </cell>
          <cell r="J308">
            <v>0.23951951868447699</v>
          </cell>
          <cell r="K308">
            <v>0.17538072682686601</v>
          </cell>
          <cell r="L308">
            <v>0.17678152519662399</v>
          </cell>
          <cell r="M308">
            <v>0.18296567249664</v>
          </cell>
          <cell r="N308">
            <v>0.242089218303494</v>
          </cell>
          <cell r="O308">
            <v>0.26383004466302501</v>
          </cell>
          <cell r="P308">
            <v>0.27303862477893498</v>
          </cell>
          <cell r="Q308">
            <v>0.25813500209511703</v>
          </cell>
          <cell r="R308">
            <v>0.235297040472906</v>
          </cell>
          <cell r="S308">
            <v>0.18526311798669001</v>
          </cell>
          <cell r="T308">
            <v>0.181435044421276</v>
          </cell>
          <cell r="U308">
            <v>0.18054158901321299</v>
          </cell>
          <cell r="V308">
            <v>0.234000597037887</v>
          </cell>
          <cell r="W308">
            <v>0.257241740763692</v>
          </cell>
          <cell r="X308">
            <v>0.27370105357070901</v>
          </cell>
          <cell r="Y308">
            <v>0.263284905863443</v>
          </cell>
          <cell r="Z308">
            <v>0.23740556733836299</v>
          </cell>
          <cell r="AA308">
            <v>0.194495008434102</v>
          </cell>
          <cell r="AB308">
            <v>0.18986152475809201</v>
          </cell>
          <cell r="AC308">
            <v>0.180417748649741</v>
          </cell>
          <cell r="AD308">
            <v>0.23728904474527299</v>
          </cell>
          <cell r="AE308">
            <v>0.256405832955167</v>
          </cell>
          <cell r="AF308">
            <v>0.27559452708703103</v>
          </cell>
          <cell r="AG308">
            <v>0.24351496124685401</v>
          </cell>
          <cell r="AH308">
            <v>0.22755630661015799</v>
          </cell>
          <cell r="AI308">
            <v>0.182590725048838</v>
          </cell>
          <cell r="AJ308">
            <v>0.20187006607368699</v>
          </cell>
          <cell r="AK308">
            <v>0.19117948329239601</v>
          </cell>
          <cell r="AL308">
            <v>0.228467858707538</v>
          </cell>
          <cell r="AM308">
            <v>0.25201152012378403</v>
          </cell>
          <cell r="AN308">
            <v>0.26665401774813602</v>
          </cell>
          <cell r="AO308">
            <v>0.25365769690436402</v>
          </cell>
          <cell r="AP308">
            <v>0.240001748067008</v>
          </cell>
          <cell r="AQ308">
            <v>0.20489477653572899</v>
          </cell>
          <cell r="AR308">
            <v>0.208075819315611</v>
          </cell>
          <cell r="AS308">
            <v>0.200214323012634</v>
          </cell>
          <cell r="AT308">
            <v>0.234357910776233</v>
          </cell>
          <cell r="AU308">
            <v>0.25162703523641</v>
          </cell>
          <cell r="AV308">
            <v>0.269389718491506</v>
          </cell>
          <cell r="AW308">
            <v>0.25201091076457</v>
          </cell>
          <cell r="AX308">
            <v>0.234899084256566</v>
          </cell>
          <cell r="AY308">
            <v>0.19539276918046999</v>
          </cell>
          <cell r="AZ308">
            <v>0.207757173498161</v>
          </cell>
          <cell r="BA308">
            <v>0.19622706685568</v>
          </cell>
          <cell r="BB308">
            <v>0.23889515051215801</v>
          </cell>
          <cell r="BC308">
            <v>0.252979501976559</v>
          </cell>
          <cell r="BD308">
            <v>0.27796115413497302</v>
          </cell>
          <cell r="BE308">
            <v>0.253692193224829</v>
          </cell>
          <cell r="BF308">
            <v>0.235030052485977</v>
          </cell>
          <cell r="BG308">
            <v>0.18877030220707999</v>
          </cell>
          <cell r="BH308">
            <v>0.20105658355953801</v>
          </cell>
          <cell r="BI308">
            <v>0.19070022990664401</v>
          </cell>
          <cell r="BJ308">
            <v>0.23750540730478301</v>
          </cell>
          <cell r="BK308">
            <v>0.25421954005963998</v>
          </cell>
          <cell r="BL308">
            <v>0.27539746028340101</v>
          </cell>
          <cell r="BM308">
            <v>0.247620936587609</v>
          </cell>
          <cell r="BN308">
            <v>0.24006227933777699</v>
          </cell>
          <cell r="BO308">
            <v>0.20371812734223399</v>
          </cell>
          <cell r="BP308">
            <v>0.187525106376036</v>
          </cell>
          <cell r="BQ308">
            <v>0.20762241066923101</v>
          </cell>
          <cell r="BR308">
            <v>0.246712996787954</v>
          </cell>
          <cell r="BS308">
            <v>0.25391483253407499</v>
          </cell>
        </row>
        <row r="309">
          <cell r="H309">
            <v>0.30014645399885798</v>
          </cell>
          <cell r="I309">
            <v>0.28674325808000201</v>
          </cell>
          <cell r="J309">
            <v>0.27135150785725498</v>
          </cell>
          <cell r="K309">
            <v>0.19723328558749301</v>
          </cell>
          <cell r="L309">
            <v>0.19222301059045599</v>
          </cell>
          <cell r="M309">
            <v>0.203975444522694</v>
          </cell>
          <cell r="N309">
            <v>0.27260528294952802</v>
          </cell>
          <cell r="O309">
            <v>0.289112655486084</v>
          </cell>
          <cell r="P309">
            <v>0.29817974263613101</v>
          </cell>
          <cell r="Q309">
            <v>0.28217955923797999</v>
          </cell>
          <cell r="R309">
            <v>0.26373904401343001</v>
          </cell>
          <cell r="S309">
            <v>0.20607842922254899</v>
          </cell>
          <cell r="T309">
            <v>0.197689285747567</v>
          </cell>
          <cell r="U309">
            <v>0.20165948277486301</v>
          </cell>
          <cell r="V309">
            <v>0.26518724088838402</v>
          </cell>
          <cell r="W309">
            <v>0.28332179638481397</v>
          </cell>
          <cell r="X309">
            <v>0.29855541945437603</v>
          </cell>
          <cell r="Y309">
            <v>0.287942331086675</v>
          </cell>
          <cell r="Z309">
            <v>0.26305238169622802</v>
          </cell>
          <cell r="AA309">
            <v>0.21454537882972199</v>
          </cell>
          <cell r="AB309">
            <v>0.20653437173168801</v>
          </cell>
          <cell r="AC309">
            <v>0.20215766534596599</v>
          </cell>
          <cell r="AD309">
            <v>0.27006039413929001</v>
          </cell>
          <cell r="AE309">
            <v>0.28257956746745</v>
          </cell>
          <cell r="AF309">
            <v>0.29974376931303598</v>
          </cell>
          <cell r="AG309">
            <v>0.273877567774582</v>
          </cell>
          <cell r="AH309">
            <v>0.25505457345941002</v>
          </cell>
          <cell r="AI309">
            <v>0.20198315711195799</v>
          </cell>
          <cell r="AJ309">
            <v>0.21922015813590001</v>
          </cell>
          <cell r="AK309">
            <v>0.21079962457874499</v>
          </cell>
          <cell r="AL309">
            <v>0.256757258842645</v>
          </cell>
          <cell r="AM309">
            <v>0.278006753572272</v>
          </cell>
          <cell r="AN309">
            <v>0.29193456456072397</v>
          </cell>
          <cell r="AO309">
            <v>0.281601750436137</v>
          </cell>
          <cell r="AP309">
            <v>0.26606406072848898</v>
          </cell>
          <cell r="AQ309">
            <v>0.226531419612749</v>
          </cell>
          <cell r="AR309">
            <v>0.227669856855859</v>
          </cell>
          <cell r="AS309">
            <v>0.222740450712657</v>
          </cell>
          <cell r="AT309">
            <v>0.26343800511732401</v>
          </cell>
          <cell r="AU309">
            <v>0.276704927066934</v>
          </cell>
          <cell r="AV309">
            <v>0.29355986032084402</v>
          </cell>
          <cell r="AW309">
            <v>0.27874947858736399</v>
          </cell>
          <cell r="AX309">
            <v>0.26392962180403101</v>
          </cell>
          <cell r="AY309">
            <v>0.21654941797816599</v>
          </cell>
          <cell r="AZ309">
            <v>0.22599454820908599</v>
          </cell>
          <cell r="BA309">
            <v>0.21703551783568001</v>
          </cell>
          <cell r="BB309">
            <v>0.26755350737621603</v>
          </cell>
          <cell r="BC309">
            <v>0.28259382583318998</v>
          </cell>
          <cell r="BD309">
            <v>0.30093975996353001</v>
          </cell>
          <cell r="BE309">
            <v>0.27834535040209901</v>
          </cell>
          <cell r="BF309">
            <v>0.26586267565703797</v>
          </cell>
          <cell r="BG309">
            <v>0.20925512353467099</v>
          </cell>
          <cell r="BH309">
            <v>0.21738219926475</v>
          </cell>
          <cell r="BI309">
            <v>0.21086938199401301</v>
          </cell>
          <cell r="BJ309">
            <v>0.26640006941424299</v>
          </cell>
          <cell r="BK309">
            <v>0.28263093411828999</v>
          </cell>
          <cell r="BL309">
            <v>0.29895338035594998</v>
          </cell>
          <cell r="BM309">
            <v>0.27261257297408797</v>
          </cell>
          <cell r="BN309">
            <v>0.26878521252987397</v>
          </cell>
          <cell r="BO309">
            <v>0.228529009303166</v>
          </cell>
          <cell r="BP309">
            <v>0.205073233825459</v>
          </cell>
          <cell r="BQ309">
            <v>0.231964206244203</v>
          </cell>
          <cell r="BR309">
            <v>0.276272406124077</v>
          </cell>
          <cell r="BS309">
            <v>0.279312798330075</v>
          </cell>
        </row>
        <row r="310">
          <cell r="H310">
            <v>0.32367708390341898</v>
          </cell>
          <cell r="I310">
            <v>0.311115339095141</v>
          </cell>
          <cell r="J310">
            <v>0.30071749126474301</v>
          </cell>
          <cell r="K310">
            <v>0.22045940759089</v>
          </cell>
          <cell r="L310">
            <v>0.206993511799448</v>
          </cell>
          <cell r="M310">
            <v>0.22642381305036399</v>
          </cell>
          <cell r="N310">
            <v>0.30120178788329299</v>
          </cell>
          <cell r="O310">
            <v>0.31395316643329002</v>
          </cell>
          <cell r="P310">
            <v>0.32202180982851902</v>
          </cell>
          <cell r="Q310">
            <v>0.30950499998987102</v>
          </cell>
          <cell r="R310">
            <v>0.292522735417027</v>
          </cell>
          <cell r="S310">
            <v>0.22781913353956801</v>
          </cell>
          <cell r="T310">
            <v>0.21323722592546901</v>
          </cell>
          <cell r="U310">
            <v>0.22374718886370101</v>
          </cell>
          <cell r="V310">
            <v>0.29332542541803502</v>
          </cell>
          <cell r="W310">
            <v>0.307176311618507</v>
          </cell>
          <cell r="X310">
            <v>0.32209318157691302</v>
          </cell>
          <cell r="Y310">
            <v>0.31427969217804202</v>
          </cell>
          <cell r="Z310">
            <v>0.28919706483394603</v>
          </cell>
          <cell r="AA310">
            <v>0.23422170929028899</v>
          </cell>
          <cell r="AB310">
            <v>0.22248272774148101</v>
          </cell>
          <cell r="AC310">
            <v>0.22411708855436499</v>
          </cell>
          <cell r="AD310">
            <v>0.29989502529394202</v>
          </cell>
          <cell r="AE310">
            <v>0.306534335965164</v>
          </cell>
          <cell r="AF310">
            <v>0.32285025677981899</v>
          </cell>
          <cell r="AG310">
            <v>0.30032167868541099</v>
          </cell>
          <cell r="AH310">
            <v>0.28581056117346199</v>
          </cell>
          <cell r="AI310">
            <v>0.22264445224068199</v>
          </cell>
          <cell r="AJ310">
            <v>0.23581633067014501</v>
          </cell>
          <cell r="AK310">
            <v>0.23118981090693799</v>
          </cell>
          <cell r="AL310">
            <v>0.285611281541096</v>
          </cell>
          <cell r="AM310">
            <v>0.30140676057066101</v>
          </cell>
          <cell r="AN310">
            <v>0.31602725710454799</v>
          </cell>
          <cell r="AO310">
            <v>0.30758012182628203</v>
          </cell>
          <cell r="AP310">
            <v>0.29282088930344802</v>
          </cell>
          <cell r="AQ310">
            <v>0.24803760062418301</v>
          </cell>
          <cell r="AR310">
            <v>0.24641246793218199</v>
          </cell>
          <cell r="AS310">
            <v>0.24493474217368999</v>
          </cell>
          <cell r="AT310">
            <v>0.28994204809005297</v>
          </cell>
          <cell r="AU310">
            <v>0.29986601704195198</v>
          </cell>
          <cell r="AV310">
            <v>0.31674779264340602</v>
          </cell>
          <cell r="AW310">
            <v>0.30259486977156802</v>
          </cell>
          <cell r="AX310">
            <v>0.29296768759897102</v>
          </cell>
          <cell r="AY310">
            <v>0.237518218891074</v>
          </cell>
          <cell r="AZ310">
            <v>0.24343944799341499</v>
          </cell>
          <cell r="BA310">
            <v>0.238093684812579</v>
          </cell>
          <cell r="BB310">
            <v>0.29505827001524998</v>
          </cell>
          <cell r="BC310">
            <v>0.30867685688740398</v>
          </cell>
          <cell r="BD310">
            <v>0.32268628771948599</v>
          </cell>
          <cell r="BE310">
            <v>0.30080470255381198</v>
          </cell>
          <cell r="BF310">
            <v>0.29540436275515303</v>
          </cell>
          <cell r="BG310">
            <v>0.23074116876424</v>
          </cell>
          <cell r="BH310">
            <v>0.233030479199729</v>
          </cell>
          <cell r="BI310">
            <v>0.23126523020012801</v>
          </cell>
          <cell r="BJ310">
            <v>0.29289228596759997</v>
          </cell>
          <cell r="BK310">
            <v>0.30907019683692299</v>
          </cell>
          <cell r="BL310">
            <v>0.32143237924255902</v>
          </cell>
          <cell r="BM310">
            <v>0.29887459176190001</v>
          </cell>
          <cell r="BN310">
            <v>0.29664936975274903</v>
          </cell>
          <cell r="BO310">
            <v>0.252846783053294</v>
          </cell>
          <cell r="BP310">
            <v>0.222832049674416</v>
          </cell>
          <cell r="BQ310">
            <v>0.25577977557509401</v>
          </cell>
          <cell r="BR310">
            <v>0.30300367517127402</v>
          </cell>
          <cell r="BS310">
            <v>0.30633119716328</v>
          </cell>
        </row>
        <row r="311">
          <cell r="H311">
            <v>0.36647919512868798</v>
          </cell>
          <cell r="I311">
            <v>0.36323961299098401</v>
          </cell>
          <cell r="J311">
            <v>0.35810523296887597</v>
          </cell>
          <cell r="K311">
            <v>0.26804843020663499</v>
          </cell>
          <cell r="L311">
            <v>0.23413077856514899</v>
          </cell>
          <cell r="M311">
            <v>0.27178793352979502</v>
          </cell>
          <cell r="N311">
            <v>0.35651479741283998</v>
          </cell>
          <cell r="O311">
            <v>0.36424497191264199</v>
          </cell>
          <cell r="P311">
            <v>0.36549790487060002</v>
          </cell>
          <cell r="Q311">
            <v>0.358042863475585</v>
          </cell>
          <cell r="R311">
            <v>0.34669051689363301</v>
          </cell>
          <cell r="S311">
            <v>0.27306511530102301</v>
          </cell>
          <cell r="T311">
            <v>0.241802851038314</v>
          </cell>
          <cell r="U311">
            <v>0.26893443665214201</v>
          </cell>
          <cell r="V311">
            <v>0.34807314374222997</v>
          </cell>
          <cell r="W311">
            <v>0.35628374374635502</v>
          </cell>
          <cell r="X311">
            <v>0.36496253474576901</v>
          </cell>
          <cell r="Y311">
            <v>0.359766503828994</v>
          </cell>
          <cell r="Z311">
            <v>0.33917507193054802</v>
          </cell>
          <cell r="AA311">
            <v>0.27454024508915897</v>
          </cell>
          <cell r="AB311">
            <v>0.25178402127163102</v>
          </cell>
          <cell r="AC311">
            <v>0.269305769389517</v>
          </cell>
          <cell r="AD311">
            <v>0.35545575778556898</v>
          </cell>
          <cell r="AE311">
            <v>0.35732597653297998</v>
          </cell>
          <cell r="AF311">
            <v>0.36564627841844999</v>
          </cell>
          <cell r="AG311">
            <v>0.344777228370857</v>
          </cell>
          <cell r="AH311">
            <v>0.33961021294996002</v>
          </cell>
          <cell r="AI311">
            <v>0.26391551969926702</v>
          </cell>
          <cell r="AJ311">
            <v>0.26630783227722798</v>
          </cell>
          <cell r="AK311">
            <v>0.27140138896302501</v>
          </cell>
          <cell r="AL311">
            <v>0.33510275412152302</v>
          </cell>
          <cell r="AM311">
            <v>0.34563181665315001</v>
          </cell>
          <cell r="AN311">
            <v>0.36014998881679799</v>
          </cell>
          <cell r="AO311">
            <v>0.35281042251671602</v>
          </cell>
          <cell r="AP311">
            <v>0.34339244177391298</v>
          </cell>
          <cell r="AQ311">
            <v>0.28980734252438201</v>
          </cell>
          <cell r="AR311">
            <v>0.28084753749869701</v>
          </cell>
          <cell r="AS311">
            <v>0.28867699947242897</v>
          </cell>
          <cell r="AT311">
            <v>0.34086709794907499</v>
          </cell>
          <cell r="AU311">
            <v>0.34738361312189697</v>
          </cell>
          <cell r="AV311">
            <v>0.35961580973116603</v>
          </cell>
          <cell r="AW311">
            <v>0.34779303415520502</v>
          </cell>
          <cell r="AX311">
            <v>0.34448787467336101</v>
          </cell>
          <cell r="AY311">
            <v>0.27986599738666401</v>
          </cell>
          <cell r="AZ311">
            <v>0.27549028313095397</v>
          </cell>
          <cell r="BA311">
            <v>0.28002129581752599</v>
          </cell>
          <cell r="BB311">
            <v>0.34876407392096698</v>
          </cell>
          <cell r="BC311">
            <v>0.35302899752970301</v>
          </cell>
          <cell r="BD311">
            <v>0.363046507968666</v>
          </cell>
          <cell r="BE311">
            <v>0.35149747033284701</v>
          </cell>
          <cell r="BF311">
            <v>0.34872227076096401</v>
          </cell>
          <cell r="BG311">
            <v>0.27260083814358499</v>
          </cell>
          <cell r="BH311">
            <v>0.26183812999789902</v>
          </cell>
          <cell r="BI311">
            <v>0.27227359951392399</v>
          </cell>
          <cell r="BJ311">
            <v>0.34792694738240199</v>
          </cell>
          <cell r="BK311">
            <v>0.35300203537823399</v>
          </cell>
          <cell r="BL311">
            <v>0.36292791703470401</v>
          </cell>
          <cell r="BM311">
            <v>0.34457159013746502</v>
          </cell>
          <cell r="BN311">
            <v>0.350205903008599</v>
          </cell>
          <cell r="BO311">
            <v>0.299904163726055</v>
          </cell>
          <cell r="BP311">
            <v>0.26269090526519301</v>
          </cell>
          <cell r="BQ311">
            <v>0.30137481992797699</v>
          </cell>
          <cell r="BR311">
            <v>0.35549225041313098</v>
          </cell>
          <cell r="BS311">
            <v>0.35185184025410199</v>
          </cell>
        </row>
        <row r="312">
          <cell r="H312">
            <v>0.40371262703191102</v>
          </cell>
          <cell r="I312">
            <v>0.40484887317506202</v>
          </cell>
          <cell r="J312">
            <v>0.40374972434791701</v>
          </cell>
          <cell r="K312">
            <v>0.31455135360581399</v>
          </cell>
          <cell r="L312">
            <v>0.25792061162802299</v>
          </cell>
          <cell r="M312">
            <v>0.31620030213303901</v>
          </cell>
          <cell r="N312">
            <v>0.40206261193110598</v>
          </cell>
          <cell r="O312">
            <v>0.40494905397685799</v>
          </cell>
          <cell r="P312">
            <v>0.40339061909116902</v>
          </cell>
          <cell r="Q312">
            <v>0.39778026358539098</v>
          </cell>
          <cell r="R312">
            <v>0.39095860032837698</v>
          </cell>
          <cell r="S312">
            <v>0.317205199349815</v>
          </cell>
          <cell r="T312">
            <v>0.26684485171725197</v>
          </cell>
          <cell r="U312">
            <v>0.31332210553147699</v>
          </cell>
          <cell r="V312">
            <v>0.39456816877944301</v>
          </cell>
          <cell r="W312">
            <v>0.398425262661672</v>
          </cell>
          <cell r="X312">
            <v>0.402291311698659</v>
          </cell>
          <cell r="Y312">
            <v>0.39759413811820898</v>
          </cell>
          <cell r="Z312">
            <v>0.38054799602973399</v>
          </cell>
          <cell r="AA312">
            <v>0.31373182508164299</v>
          </cell>
          <cell r="AB312">
            <v>0.27747094426306401</v>
          </cell>
          <cell r="AC312">
            <v>0.31316974513822499</v>
          </cell>
          <cell r="AD312">
            <v>0.40352067328858898</v>
          </cell>
          <cell r="AE312">
            <v>0.400519068317508</v>
          </cell>
          <cell r="AF312">
            <v>0.40327544256213599</v>
          </cell>
          <cell r="AG312">
            <v>0.38588686170504299</v>
          </cell>
          <cell r="AH312">
            <v>0.38615285722580001</v>
          </cell>
          <cell r="AI312">
            <v>0.30541314930320501</v>
          </cell>
          <cell r="AJ312">
            <v>0.29303814890534402</v>
          </cell>
          <cell r="AK312">
            <v>0.31058506701975702</v>
          </cell>
          <cell r="AL312">
            <v>0.38361509102869801</v>
          </cell>
          <cell r="AM312">
            <v>0.38835718711154499</v>
          </cell>
          <cell r="AN312">
            <v>0.399053154982137</v>
          </cell>
          <cell r="AO312">
            <v>0.39145434427398901</v>
          </cell>
          <cell r="AP312">
            <v>0.38546398548147998</v>
          </cell>
          <cell r="AQ312">
            <v>0.32924395145291602</v>
          </cell>
          <cell r="AR312">
            <v>0.31103497544404002</v>
          </cell>
          <cell r="AS312">
            <v>0.32955823819588898</v>
          </cell>
          <cell r="AT312">
            <v>0.38717403000477002</v>
          </cell>
          <cell r="AU312">
            <v>0.38861551085093898</v>
          </cell>
          <cell r="AV312">
            <v>0.39704675550403701</v>
          </cell>
          <cell r="AW312">
            <v>0.39103392760797701</v>
          </cell>
          <cell r="AX312">
            <v>0.39183727452334599</v>
          </cell>
          <cell r="AY312">
            <v>0.319726310227685</v>
          </cell>
          <cell r="AZ312">
            <v>0.30358758651935103</v>
          </cell>
          <cell r="BA312">
            <v>0.32000677738443201</v>
          </cell>
          <cell r="BB312">
            <v>0.393441062015433</v>
          </cell>
          <cell r="BC312">
            <v>0.39507555520857301</v>
          </cell>
          <cell r="BD312">
            <v>0.39853664991327797</v>
          </cell>
          <cell r="BE312">
            <v>0.39328259413573002</v>
          </cell>
          <cell r="BF312">
            <v>0.39740616849825999</v>
          </cell>
          <cell r="BG312">
            <v>0.31335063776309002</v>
          </cell>
          <cell r="BH312">
            <v>0.28772782776206701</v>
          </cell>
          <cell r="BI312">
            <v>0.31148958170587598</v>
          </cell>
          <cell r="BJ312">
            <v>0.39306658547144602</v>
          </cell>
          <cell r="BK312">
            <v>0.392268214188219</v>
          </cell>
          <cell r="BL312">
            <v>0.39987499935207199</v>
          </cell>
          <cell r="BM312">
            <v>0.38329314703369599</v>
          </cell>
          <cell r="BN312">
            <v>0.39488253384557498</v>
          </cell>
          <cell r="BO312">
            <v>0.34330026152559601</v>
          </cell>
          <cell r="BP312">
            <v>0.30338494003792499</v>
          </cell>
          <cell r="BQ312">
            <v>0.34370138751682699</v>
          </cell>
          <cell r="BR312">
            <v>0.40035663398589499</v>
          </cell>
          <cell r="BS312">
            <v>0.38961668588835402</v>
          </cell>
        </row>
        <row r="313">
          <cell r="H313">
            <v>0.43622962317472103</v>
          </cell>
          <cell r="I313">
            <v>0.43910110553881698</v>
          </cell>
          <cell r="J313">
            <v>0.445272705381343</v>
          </cell>
          <cell r="K313">
            <v>0.35731396373559898</v>
          </cell>
          <cell r="L313">
            <v>0.27879251732064902</v>
          </cell>
          <cell r="M313">
            <v>0.35773797700103999</v>
          </cell>
          <cell r="N313">
            <v>0.44245305615583502</v>
          </cell>
          <cell r="O313">
            <v>0.43876192148959903</v>
          </cell>
          <cell r="P313">
            <v>0.43652146258603403</v>
          </cell>
          <cell r="Q313">
            <v>0.43144904510472099</v>
          </cell>
          <cell r="R313">
            <v>0.43292210810099102</v>
          </cell>
          <cell r="S313">
            <v>0.357901251152763</v>
          </cell>
          <cell r="T313">
            <v>0.28881534117567398</v>
          </cell>
          <cell r="U313">
            <v>0.35442067009709799</v>
          </cell>
          <cell r="V313">
            <v>0.43406914877603298</v>
          </cell>
          <cell r="W313">
            <v>0.43336255083049102</v>
          </cell>
          <cell r="X313">
            <v>0.43506373898547002</v>
          </cell>
          <cell r="Y313">
            <v>0.43182900070659902</v>
          </cell>
          <cell r="Z313">
            <v>0.420877175352594</v>
          </cell>
          <cell r="AA313">
            <v>0.350544192707268</v>
          </cell>
          <cell r="AB313">
            <v>0.30000725348364599</v>
          </cell>
          <cell r="AC313">
            <v>0.35434882146192598</v>
          </cell>
          <cell r="AD313">
            <v>0.44333078139274501</v>
          </cell>
          <cell r="AE313">
            <v>0.43583230003947698</v>
          </cell>
          <cell r="AF313">
            <v>0.436081522907733</v>
          </cell>
          <cell r="AG313">
            <v>0.42399230889464501</v>
          </cell>
          <cell r="AH313">
            <v>0.42990758008458402</v>
          </cell>
          <cell r="AI313">
            <v>0.34370016123333302</v>
          </cell>
          <cell r="AJ313">
            <v>0.31648987495662001</v>
          </cell>
          <cell r="AK313">
            <v>0.34845818091123398</v>
          </cell>
          <cell r="AL313">
            <v>0.42372164574031201</v>
          </cell>
          <cell r="AM313">
            <v>0.42362313296168802</v>
          </cell>
          <cell r="AN313">
            <v>0.43318915854344198</v>
          </cell>
          <cell r="AO313">
            <v>0.42830468127826299</v>
          </cell>
          <cell r="AP313">
            <v>0.42581310636446101</v>
          </cell>
          <cell r="AQ313">
            <v>0.36539275855758302</v>
          </cell>
          <cell r="AR313">
            <v>0.33751979171963098</v>
          </cell>
          <cell r="AS313">
            <v>0.36835837440338998</v>
          </cell>
          <cell r="AT313">
            <v>0.42533274616487798</v>
          </cell>
          <cell r="AU313">
            <v>0.423326421288444</v>
          </cell>
          <cell r="AV313">
            <v>0.42961641144525298</v>
          </cell>
          <cell r="AW313">
            <v>0.426600740030668</v>
          </cell>
          <cell r="AX313">
            <v>0.43209081262398202</v>
          </cell>
          <cell r="AY313">
            <v>0.35702389169841398</v>
          </cell>
          <cell r="AZ313">
            <v>0.32823863240898898</v>
          </cell>
          <cell r="BA313">
            <v>0.357484076122982</v>
          </cell>
          <cell r="BB313">
            <v>0.43474491945020199</v>
          </cell>
          <cell r="BC313">
            <v>0.432206913025452</v>
          </cell>
          <cell r="BD313">
            <v>0.42946897189973199</v>
          </cell>
          <cell r="BE313">
            <v>0.42719623885083502</v>
          </cell>
          <cell r="BF313">
            <v>0.43670891303270498</v>
          </cell>
          <cell r="BG313">
            <v>0.350702943367386</v>
          </cell>
          <cell r="BH313">
            <v>0.31406516910947202</v>
          </cell>
          <cell r="BI313">
            <v>0.34853813074771001</v>
          </cell>
          <cell r="BJ313">
            <v>0.43376492559424101</v>
          </cell>
          <cell r="BK313">
            <v>0.43033062953805501</v>
          </cell>
          <cell r="BL313">
            <v>0.432334272635852</v>
          </cell>
          <cell r="BM313">
            <v>0.41941857683852601</v>
          </cell>
          <cell r="BN313">
            <v>0.43466997748367903</v>
          </cell>
          <cell r="BO313">
            <v>0.38263531985395299</v>
          </cell>
          <cell r="BP313">
            <v>0.34041943986759998</v>
          </cell>
          <cell r="BQ313">
            <v>0.381458315720479</v>
          </cell>
          <cell r="BR313">
            <v>0.43822769143374601</v>
          </cell>
          <cell r="BS313">
            <v>0.425196470274948</v>
          </cell>
        </row>
        <row r="314">
          <cell r="H314">
            <v>0.46419112280435598</v>
          </cell>
          <cell r="I314">
            <v>0.46847282013117703</v>
          </cell>
          <cell r="J314">
            <v>0.48164087264822197</v>
          </cell>
          <cell r="K314">
            <v>0.39505941618196899</v>
          </cell>
          <cell r="L314">
            <v>0.29862090947777198</v>
          </cell>
          <cell r="M314">
            <v>0.39398355812554697</v>
          </cell>
          <cell r="N314">
            <v>0.47824708202361499</v>
          </cell>
          <cell r="O314">
            <v>0.46815684392283002</v>
          </cell>
          <cell r="P314">
            <v>0.46511215843493903</v>
          </cell>
          <cell r="Q314">
            <v>0.46324248665863499</v>
          </cell>
          <cell r="R314">
            <v>0.467725577362335</v>
          </cell>
          <cell r="S314">
            <v>0.39428632953558701</v>
          </cell>
          <cell r="T314">
            <v>0.30886861412948502</v>
          </cell>
          <cell r="U314">
            <v>0.39175112996165701</v>
          </cell>
          <cell r="V314">
            <v>0.46994107601533203</v>
          </cell>
          <cell r="W314">
            <v>0.46248417706540901</v>
          </cell>
          <cell r="X314">
            <v>0.46333969912035999</v>
          </cell>
          <cell r="Y314">
            <v>0.46286191815958799</v>
          </cell>
          <cell r="Z314">
            <v>0.45474250183126003</v>
          </cell>
          <cell r="AA314">
            <v>0.38516738768819098</v>
          </cell>
          <cell r="AB314">
            <v>0.31943725934888001</v>
          </cell>
          <cell r="AC314">
            <v>0.39080862399814098</v>
          </cell>
          <cell r="AD314">
            <v>0.479117387632497</v>
          </cell>
          <cell r="AE314">
            <v>0.46500946196561699</v>
          </cell>
          <cell r="AF314">
            <v>0.46425963088786598</v>
          </cell>
          <cell r="AG314">
            <v>0.45526598029947002</v>
          </cell>
          <cell r="AH314">
            <v>0.46494443132267299</v>
          </cell>
          <cell r="AI314">
            <v>0.379373749044844</v>
          </cell>
          <cell r="AJ314">
            <v>0.33670912071980802</v>
          </cell>
          <cell r="AK314">
            <v>0.38216225127968501</v>
          </cell>
          <cell r="AL314">
            <v>0.45718830806791799</v>
          </cell>
          <cell r="AM314">
            <v>0.45293791544011403</v>
          </cell>
          <cell r="AN314">
            <v>0.46256717533649699</v>
          </cell>
          <cell r="AO314">
            <v>0.459317362480055</v>
          </cell>
          <cell r="AP314">
            <v>0.45932401901929099</v>
          </cell>
          <cell r="AQ314">
            <v>0.39861774572224401</v>
          </cell>
          <cell r="AR314">
            <v>0.36035406021220401</v>
          </cell>
          <cell r="AS314">
            <v>0.40223741659108497</v>
          </cell>
          <cell r="AT314">
            <v>0.45934938157277599</v>
          </cell>
          <cell r="AU314">
            <v>0.45253501188916501</v>
          </cell>
          <cell r="AV314">
            <v>0.45756404545110502</v>
          </cell>
          <cell r="AW314">
            <v>0.45605887615895802</v>
          </cell>
          <cell r="AX314">
            <v>0.46550511809181599</v>
          </cell>
          <cell r="AY314">
            <v>0.39054825213316002</v>
          </cell>
          <cell r="AZ314">
            <v>0.35127007409699301</v>
          </cell>
          <cell r="BA314">
            <v>0.39112967657415698</v>
          </cell>
          <cell r="BB314">
            <v>0.46888947434346301</v>
          </cell>
          <cell r="BC314">
            <v>0.46286301862743101</v>
          </cell>
          <cell r="BD314">
            <v>0.45628718237506199</v>
          </cell>
          <cell r="BE314">
            <v>0.45848246858707298</v>
          </cell>
          <cell r="BF314">
            <v>0.47145519497517502</v>
          </cell>
          <cell r="BG314">
            <v>0.38487370810851501</v>
          </cell>
          <cell r="BH314">
            <v>0.34067506753711901</v>
          </cell>
          <cell r="BI314">
            <v>0.38207512191801402</v>
          </cell>
          <cell r="BJ314">
            <v>0.46937080062137598</v>
          </cell>
          <cell r="BK314">
            <v>0.46138465366697501</v>
          </cell>
          <cell r="BL314">
            <v>0.46027381437575698</v>
          </cell>
          <cell r="BM314">
            <v>0.45033708758952201</v>
          </cell>
          <cell r="BN314">
            <v>0.47033542354665497</v>
          </cell>
          <cell r="BO314">
            <v>0.41711095151705502</v>
          </cell>
          <cell r="BP314">
            <v>0.37352589124636199</v>
          </cell>
          <cell r="BQ314">
            <v>0.41519237768113498</v>
          </cell>
          <cell r="BR314">
            <v>0.47220782398359601</v>
          </cell>
          <cell r="BS314">
            <v>0.45635980339223903</v>
          </cell>
        </row>
        <row r="315">
          <cell r="H315">
            <v>0.48874463750765901</v>
          </cell>
          <cell r="I315">
            <v>0.496187227492775</v>
          </cell>
          <cell r="J315">
            <v>0.51163602271991504</v>
          </cell>
          <cell r="K315">
            <v>0.42837490222136798</v>
          </cell>
          <cell r="L315">
            <v>0.32154440169835302</v>
          </cell>
          <cell r="M315">
            <v>0.426452107350557</v>
          </cell>
          <cell r="N315">
            <v>0.50790516622723703</v>
          </cell>
          <cell r="O315">
            <v>0.49605516157207302</v>
          </cell>
          <cell r="P315">
            <v>0.490363597535519</v>
          </cell>
          <cell r="Q315">
            <v>0.49072152619215698</v>
          </cell>
          <cell r="R315">
            <v>0.49674605806073902</v>
          </cell>
          <cell r="S315">
            <v>0.42649367572004299</v>
          </cell>
          <cell r="T315">
            <v>0.33070992115547398</v>
          </cell>
          <cell r="U315">
            <v>0.424561431654774</v>
          </cell>
          <cell r="V315">
            <v>0.50045532677946403</v>
          </cell>
          <cell r="W315">
            <v>0.48904732826656699</v>
          </cell>
          <cell r="X315">
            <v>0.48817056917719298</v>
          </cell>
          <cell r="Y315">
            <v>0.489434461369048</v>
          </cell>
          <cell r="Z315">
            <v>0.48309880970682001</v>
          </cell>
          <cell r="AA315">
            <v>0.41575534009694398</v>
          </cell>
          <cell r="AB315">
            <v>0.33724992742040899</v>
          </cell>
          <cell r="AC315">
            <v>0.42397974623414902</v>
          </cell>
          <cell r="AD315">
            <v>0.51043739827774604</v>
          </cell>
          <cell r="AE315">
            <v>0.49256584330352998</v>
          </cell>
          <cell r="AF315">
            <v>0.48897892316751901</v>
          </cell>
          <cell r="AG315">
            <v>0.48170541255530303</v>
          </cell>
          <cell r="AH315">
            <v>0.49396239414658999</v>
          </cell>
          <cell r="AI315">
            <v>0.41090400538571997</v>
          </cell>
          <cell r="AJ315">
            <v>0.35450031542570298</v>
          </cell>
          <cell r="AK315">
            <v>0.41315620320034302</v>
          </cell>
          <cell r="AL315">
            <v>0.48807195609909598</v>
          </cell>
          <cell r="AM315">
            <v>0.478139422081165</v>
          </cell>
          <cell r="AN315">
            <v>0.48838477536699099</v>
          </cell>
          <cell r="AO315">
            <v>0.48595982884132699</v>
          </cell>
          <cell r="AP315">
            <v>0.48759399723279601</v>
          </cell>
          <cell r="AQ315">
            <v>0.428135153712147</v>
          </cell>
          <cell r="AR315">
            <v>0.38044624967743401</v>
          </cell>
          <cell r="AS315">
            <v>0.43318190705998699</v>
          </cell>
          <cell r="AT315">
            <v>0.49014980077916998</v>
          </cell>
          <cell r="AU315">
            <v>0.47944801075016402</v>
          </cell>
          <cell r="AV315">
            <v>0.48206488092345701</v>
          </cell>
          <cell r="AW315">
            <v>0.48313717750653101</v>
          </cell>
          <cell r="AX315">
            <v>0.495801558200061</v>
          </cell>
          <cell r="AY315">
            <v>0.420899250273638</v>
          </cell>
          <cell r="AZ315">
            <v>0.373891953566445</v>
          </cell>
          <cell r="BA315">
            <v>0.42158649688289901</v>
          </cell>
          <cell r="BB315">
            <v>0.49798998207039202</v>
          </cell>
          <cell r="BC315">
            <v>0.488910836929422</v>
          </cell>
          <cell r="BD315">
            <v>0.48004103404159898</v>
          </cell>
          <cell r="BE315">
            <v>0.486491975263392</v>
          </cell>
          <cell r="BF315">
            <v>0.50287925264963595</v>
          </cell>
          <cell r="BG315">
            <v>0.41511540463476598</v>
          </cell>
          <cell r="BH315">
            <v>0.364949712724498</v>
          </cell>
          <cell r="BI315">
            <v>0.41240410296938701</v>
          </cell>
          <cell r="BJ315">
            <v>0.49916116102576003</v>
          </cell>
          <cell r="BK315">
            <v>0.48750614604541698</v>
          </cell>
          <cell r="BL315">
            <v>0.48480244021194702</v>
          </cell>
          <cell r="BM315">
            <v>0.476773008821888</v>
          </cell>
          <cell r="BN315">
            <v>0.50027915071421303</v>
          </cell>
          <cell r="BO315">
            <v>0.44757946647712699</v>
          </cell>
          <cell r="BP315">
            <v>0.40247874174145098</v>
          </cell>
          <cell r="BQ315">
            <v>0.44527101259151802</v>
          </cell>
          <cell r="BR315">
            <v>0.50196178288780502</v>
          </cell>
          <cell r="BS315">
            <v>0.48289914006887102</v>
          </cell>
        </row>
        <row r="316">
          <cell r="H316">
            <v>0.51013783170584703</v>
          </cell>
          <cell r="I316">
            <v>0.51996672935462296</v>
          </cell>
          <cell r="J316">
            <v>0.53662480221765296</v>
          </cell>
          <cell r="K316">
            <v>0.45798156424591802</v>
          </cell>
          <cell r="L316">
            <v>0.34397562188893599</v>
          </cell>
          <cell r="M316">
            <v>0.45527058410313098</v>
          </cell>
          <cell r="N316">
            <v>0.53273332109994898</v>
          </cell>
          <cell r="O316">
            <v>0.51968948446743002</v>
          </cell>
          <cell r="P316">
            <v>0.51226184152878596</v>
          </cell>
          <cell r="Q316">
            <v>0.51409946270975904</v>
          </cell>
          <cell r="R316">
            <v>0.52117861684511202</v>
          </cell>
          <cell r="S316">
            <v>0.45480537086561001</v>
          </cell>
          <cell r="T316">
            <v>0.353678899832016</v>
          </cell>
          <cell r="U316">
            <v>0.45364118133431902</v>
          </cell>
          <cell r="V316">
            <v>0.52595323657881099</v>
          </cell>
          <cell r="W316">
            <v>0.51325406261663098</v>
          </cell>
          <cell r="X316">
            <v>0.50970854043241898</v>
          </cell>
          <cell r="Y316">
            <v>0.51211068942167004</v>
          </cell>
          <cell r="Z316">
            <v>0.50701507701575099</v>
          </cell>
          <cell r="AA316">
            <v>0.44307818427740198</v>
          </cell>
          <cell r="AB316">
            <v>0.35678429824025598</v>
          </cell>
          <cell r="AC316">
            <v>0.452465032094654</v>
          </cell>
          <cell r="AD316">
            <v>0.53649401915024997</v>
          </cell>
          <cell r="AE316">
            <v>0.51687404134527304</v>
          </cell>
          <cell r="AF316">
            <v>0.51039639087286903</v>
          </cell>
          <cell r="AG316">
            <v>0.504096658441754</v>
          </cell>
          <cell r="AH316">
            <v>0.52069045237008404</v>
          </cell>
          <cell r="AI316">
            <v>0.43915602186230401</v>
          </cell>
          <cell r="AJ316">
            <v>0.37024942060085198</v>
          </cell>
          <cell r="AK316">
            <v>0.44070657101251698</v>
          </cell>
          <cell r="AL316">
            <v>0.51535517810360998</v>
          </cell>
          <cell r="AM316">
            <v>0.50248941672831404</v>
          </cell>
          <cell r="AN316">
            <v>0.51077512915203604</v>
          </cell>
          <cell r="AO316">
            <v>0.50875144067941902</v>
          </cell>
          <cell r="AP316">
            <v>0.51180309107531297</v>
          </cell>
          <cell r="AQ316">
            <v>0.45427671475771503</v>
          </cell>
          <cell r="AR316">
            <v>0.39809175365393201</v>
          </cell>
          <cell r="AS316">
            <v>0.460161977410534</v>
          </cell>
          <cell r="AT316">
            <v>0.51616976382764201</v>
          </cell>
          <cell r="AU316">
            <v>0.50377247271020098</v>
          </cell>
          <cell r="AV316">
            <v>0.50332532152031595</v>
          </cell>
          <cell r="AW316">
            <v>0.50731682374445797</v>
          </cell>
          <cell r="AX316">
            <v>0.52274402036114698</v>
          </cell>
          <cell r="AY316">
            <v>0.44738884774595999</v>
          </cell>
          <cell r="AZ316">
            <v>0.39471823841604498</v>
          </cell>
          <cell r="BA316">
            <v>0.44814998234876202</v>
          </cell>
          <cell r="BB316">
            <v>0.52316538655922595</v>
          </cell>
          <cell r="BC316">
            <v>0.51172699102723995</v>
          </cell>
          <cell r="BD316">
            <v>0.50067462015653397</v>
          </cell>
          <cell r="BE316">
            <v>0.51029584723990795</v>
          </cell>
          <cell r="BF316">
            <v>0.52968561983899398</v>
          </cell>
          <cell r="BG316">
            <v>0.44200656075443301</v>
          </cell>
          <cell r="BH316">
            <v>0.386906795236165</v>
          </cell>
          <cell r="BI316">
            <v>0.43941823241507</v>
          </cell>
          <cell r="BJ316">
            <v>0.52447026193517399</v>
          </cell>
          <cell r="BK316">
            <v>0.50985363060324695</v>
          </cell>
          <cell r="BL316">
            <v>0.50606190164833398</v>
          </cell>
          <cell r="BM316">
            <v>0.49949121039676803</v>
          </cell>
          <cell r="BN316">
            <v>0.52530277731143904</v>
          </cell>
          <cell r="BO316">
            <v>0.47427589148627203</v>
          </cell>
          <cell r="BP316">
            <v>0.42760645962558103</v>
          </cell>
          <cell r="BQ316">
            <v>0.47139279447982002</v>
          </cell>
          <cell r="BR316">
            <v>0.52705342353207896</v>
          </cell>
          <cell r="BS316">
            <v>0.50549262994770605</v>
          </cell>
        </row>
        <row r="317">
          <cell r="H317">
            <v>0.55365161165370802</v>
          </cell>
          <cell r="I317">
            <v>0.56625345744728495</v>
          </cell>
          <cell r="J317">
            <v>0.58660238292716904</v>
          </cell>
          <cell r="K317">
            <v>0.51643787720464496</v>
          </cell>
          <cell r="L317">
            <v>0.39987682167178101</v>
          </cell>
          <cell r="M317">
            <v>0.51180972986973505</v>
          </cell>
          <cell r="N317">
            <v>0.58270055276216104</v>
          </cell>
          <cell r="O317">
            <v>0.56587417591940004</v>
          </cell>
          <cell r="P317">
            <v>0.55640707935527001</v>
          </cell>
          <cell r="Q317">
            <v>0.56004149907481304</v>
          </cell>
          <cell r="R317">
            <v>0.57319599423047096</v>
          </cell>
          <cell r="S317">
            <v>0.51155382057549903</v>
          </cell>
          <cell r="T317">
            <v>0.409552333378494</v>
          </cell>
          <cell r="U317">
            <v>0.51182356802819196</v>
          </cell>
          <cell r="V317">
            <v>0.57567531324440402</v>
          </cell>
          <cell r="W317">
            <v>0.56054418973970399</v>
          </cell>
          <cell r="X317">
            <v>0.55337044054094198</v>
          </cell>
          <cell r="Y317">
            <v>0.55685468731445298</v>
          </cell>
          <cell r="Z317">
            <v>0.55910650746371204</v>
          </cell>
          <cell r="AA317">
            <v>0.49946186086550098</v>
          </cell>
          <cell r="AB317">
            <v>0.40519550841184898</v>
          </cell>
          <cell r="AC317">
            <v>0.51002016365186098</v>
          </cell>
          <cell r="AD317">
            <v>0.58652061202508399</v>
          </cell>
          <cell r="AE317">
            <v>0.56405837004298398</v>
          </cell>
          <cell r="AF317">
            <v>0.55352036981168995</v>
          </cell>
          <cell r="AG317">
            <v>0.55159792535185703</v>
          </cell>
          <cell r="AH317">
            <v>0.57520292581939403</v>
          </cell>
          <cell r="AI317">
            <v>0.49610917195917897</v>
          </cell>
          <cell r="AJ317">
            <v>0.40806004668776102</v>
          </cell>
          <cell r="AK317">
            <v>0.49583432065244398</v>
          </cell>
          <cell r="AL317">
            <v>0.56750668710913199</v>
          </cell>
          <cell r="AM317">
            <v>0.55111931324483998</v>
          </cell>
          <cell r="AN317">
            <v>0.555938141610821</v>
          </cell>
          <cell r="AO317">
            <v>0.55491150830760805</v>
          </cell>
          <cell r="AP317">
            <v>0.56386488449039396</v>
          </cell>
          <cell r="AQ317">
            <v>0.507910246604935</v>
          </cell>
          <cell r="AR317">
            <v>0.440280410010851</v>
          </cell>
          <cell r="AS317">
            <v>0.51437283546272505</v>
          </cell>
          <cell r="AT317">
            <v>0.56645988003557202</v>
          </cell>
          <cell r="AU317">
            <v>0.55159997637786295</v>
          </cell>
          <cell r="AV317">
            <v>0.54656206338399804</v>
          </cell>
          <cell r="AW317">
            <v>0.55506505138581397</v>
          </cell>
          <cell r="AX317">
            <v>0.57472515138925395</v>
          </cell>
          <cell r="AY317">
            <v>0.50213340126608097</v>
          </cell>
          <cell r="AZ317">
            <v>0.43998050917181097</v>
          </cell>
          <cell r="BA317">
            <v>0.503033946708352</v>
          </cell>
          <cell r="BB317">
            <v>0.57575967566415698</v>
          </cell>
          <cell r="BC317">
            <v>0.55888612890741396</v>
          </cell>
          <cell r="BD317">
            <v>0.54216086846075995</v>
          </cell>
          <cell r="BE317">
            <v>0.55658226432128899</v>
          </cell>
          <cell r="BF317">
            <v>0.58048374884484799</v>
          </cell>
          <cell r="BG317">
            <v>0.49740534788604002</v>
          </cell>
          <cell r="BH317">
            <v>0.43377525565985398</v>
          </cell>
          <cell r="BI317">
            <v>0.49422612662658499</v>
          </cell>
          <cell r="BJ317">
            <v>0.57645687704229998</v>
          </cell>
          <cell r="BK317">
            <v>0.55682999746554096</v>
          </cell>
          <cell r="BL317">
            <v>0.54887927747935705</v>
          </cell>
          <cell r="BM317">
            <v>0.54645213277611604</v>
          </cell>
          <cell r="BN317">
            <v>0.57458651715561704</v>
          </cell>
          <cell r="BO317">
            <v>0.52793276223076302</v>
          </cell>
          <cell r="BP317">
            <v>0.47851239799398698</v>
          </cell>
          <cell r="BQ317">
            <v>0.52438503532563796</v>
          </cell>
          <cell r="BR317">
            <v>0.57617101166959905</v>
          </cell>
          <cell r="BS317">
            <v>0.55192188958495603</v>
          </cell>
        </row>
        <row r="318">
          <cell r="H318">
            <v>0.586370461520477</v>
          </cell>
          <cell r="I318">
            <v>0.59977521370717901</v>
          </cell>
          <cell r="J318">
            <v>0.62471794434912997</v>
          </cell>
          <cell r="K318">
            <v>0.55951502826249799</v>
          </cell>
          <cell r="L318">
            <v>0.44776324089007902</v>
          </cell>
          <cell r="M318">
            <v>0.55429022309104703</v>
          </cell>
          <cell r="N318">
            <v>0.62055191865153103</v>
          </cell>
          <cell r="O318">
            <v>0.599449713816393</v>
          </cell>
          <cell r="P318">
            <v>0.589540943346062</v>
          </cell>
          <cell r="Q318">
            <v>0.59366111762803098</v>
          </cell>
          <cell r="R318">
            <v>0.61110802970382005</v>
          </cell>
          <cell r="S318">
            <v>0.55356495519599302</v>
          </cell>
          <cell r="T318">
            <v>0.45679862155175699</v>
          </cell>
          <cell r="U318">
            <v>0.55465169327775898</v>
          </cell>
          <cell r="V318">
            <v>0.61373377695356002</v>
          </cell>
          <cell r="W318">
            <v>0.59491411014643203</v>
          </cell>
          <cell r="X318">
            <v>0.58611852731303804</v>
          </cell>
          <cell r="Y318">
            <v>0.59086528717176101</v>
          </cell>
          <cell r="Z318">
            <v>0.59732616769478097</v>
          </cell>
          <cell r="AA318">
            <v>0.54130627070394399</v>
          </cell>
          <cell r="AB318">
            <v>0.446483240523183</v>
          </cell>
          <cell r="AC318">
            <v>0.55220073201782705</v>
          </cell>
          <cell r="AD318">
            <v>0.62410283375222197</v>
          </cell>
          <cell r="AE318">
            <v>0.59813719259476905</v>
          </cell>
          <cell r="AF318">
            <v>0.58586458696958299</v>
          </cell>
          <cell r="AG318">
            <v>0.58750076553403197</v>
          </cell>
          <cell r="AH318">
            <v>0.61370536246570895</v>
          </cell>
          <cell r="AI318">
            <v>0.53866497388757595</v>
          </cell>
          <cell r="AJ318">
            <v>0.44171901891820498</v>
          </cell>
          <cell r="AK318">
            <v>0.53793640908593499</v>
          </cell>
          <cell r="AL318">
            <v>0.60475351395676502</v>
          </cell>
          <cell r="AM318">
            <v>0.58633045579118803</v>
          </cell>
          <cell r="AN318">
            <v>0.58976680125376701</v>
          </cell>
          <cell r="AO318">
            <v>0.59034816053475703</v>
          </cell>
          <cell r="AP318">
            <v>0.60168584604935105</v>
          </cell>
          <cell r="AQ318">
            <v>0.54825008452829505</v>
          </cell>
          <cell r="AR318">
            <v>0.476257006456827</v>
          </cell>
          <cell r="AS318">
            <v>0.55527826620716103</v>
          </cell>
          <cell r="AT318">
            <v>0.60354494531120195</v>
          </cell>
          <cell r="AU318">
            <v>0.58657703321741905</v>
          </cell>
          <cell r="AV318">
            <v>0.57918879382746102</v>
          </cell>
          <cell r="AW318">
            <v>0.58985271664962602</v>
          </cell>
          <cell r="AX318">
            <v>0.61166191611460397</v>
          </cell>
          <cell r="AY318">
            <v>0.54286602309744203</v>
          </cell>
          <cell r="AZ318">
            <v>0.47549381091193599</v>
          </cell>
          <cell r="BA318">
            <v>0.54365082486490601</v>
          </cell>
          <cell r="BB318">
            <v>0.61331860020229301</v>
          </cell>
          <cell r="BC318">
            <v>0.59417739546850401</v>
          </cell>
          <cell r="BD318">
            <v>0.57327391945578798</v>
          </cell>
          <cell r="BE318">
            <v>0.59086994361536904</v>
          </cell>
          <cell r="BF318">
            <v>0.61721048344838603</v>
          </cell>
          <cell r="BG318">
            <v>0.53838615349408303</v>
          </cell>
          <cell r="BH318">
            <v>0.47046660463857998</v>
          </cell>
          <cell r="BI318">
            <v>0.53573682145705004</v>
          </cell>
          <cell r="BJ318">
            <v>0.61482058522163696</v>
          </cell>
          <cell r="BK318">
            <v>0.59198312939211495</v>
          </cell>
          <cell r="BL318">
            <v>0.58122908867473799</v>
          </cell>
          <cell r="BM318">
            <v>0.58153144475445895</v>
          </cell>
          <cell r="BN318">
            <v>0.61285853597138296</v>
          </cell>
          <cell r="BO318">
            <v>0.56759070511540199</v>
          </cell>
          <cell r="BP318">
            <v>0.51726501962738702</v>
          </cell>
          <cell r="BQ318">
            <v>0.56396338856347605</v>
          </cell>
          <cell r="BR318">
            <v>0.61331920132445195</v>
          </cell>
          <cell r="BS318">
            <v>0.58665242283907404</v>
          </cell>
        </row>
        <row r="319">
          <cell r="H319">
            <v>0.61161448968668697</v>
          </cell>
          <cell r="I319">
            <v>0.62516561659460101</v>
          </cell>
          <cell r="J319">
            <v>0.65306290870476302</v>
          </cell>
          <cell r="K319">
            <v>0.59196335062810601</v>
          </cell>
          <cell r="L319">
            <v>0.48463559815984097</v>
          </cell>
          <cell r="M319">
            <v>0.58640281839913899</v>
          </cell>
          <cell r="N319">
            <v>0.64878990832759798</v>
          </cell>
          <cell r="O319">
            <v>0.62494545632013698</v>
          </cell>
          <cell r="P319">
            <v>0.61515203923947903</v>
          </cell>
          <cell r="Q319">
            <v>0.61995767058585405</v>
          </cell>
          <cell r="R319">
            <v>0.639477616605171</v>
          </cell>
          <cell r="S319">
            <v>0.58552262152268197</v>
          </cell>
          <cell r="T319">
            <v>0.493320034898525</v>
          </cell>
          <cell r="U319">
            <v>0.58723672369103497</v>
          </cell>
          <cell r="V319">
            <v>0.64267261358114203</v>
          </cell>
          <cell r="W319">
            <v>0.62097850871120697</v>
          </cell>
          <cell r="X319">
            <v>0.61143276683605396</v>
          </cell>
          <cell r="Y319">
            <v>0.61748728056284496</v>
          </cell>
          <cell r="Z319">
            <v>0.62595877373141895</v>
          </cell>
          <cell r="AA319">
            <v>0.57363841543080196</v>
          </cell>
          <cell r="AB319">
            <v>0.48071033338372698</v>
          </cell>
          <cell r="AC319">
            <v>0.584058178943197</v>
          </cell>
          <cell r="AD319">
            <v>0.65307280888793995</v>
          </cell>
          <cell r="AE319">
            <v>0.62387815624443299</v>
          </cell>
          <cell r="AF319">
            <v>0.610937111307578</v>
          </cell>
          <cell r="AG319">
            <v>0.614682601847647</v>
          </cell>
          <cell r="AH319">
            <v>0.64235669820660402</v>
          </cell>
          <cell r="AI319">
            <v>0.57115937942653805</v>
          </cell>
          <cell r="AJ319">
            <v>0.47135999604776602</v>
          </cell>
          <cell r="AK319">
            <v>0.569826135106688</v>
          </cell>
          <cell r="AL319">
            <v>0.63351593755340696</v>
          </cell>
          <cell r="AM319">
            <v>0.61296805141633903</v>
          </cell>
          <cell r="AN319">
            <v>0.61590543385076901</v>
          </cell>
          <cell r="AO319">
            <v>0.61756698404502497</v>
          </cell>
          <cell r="AP319">
            <v>0.63015879927917995</v>
          </cell>
          <cell r="AQ319">
            <v>0.57929275478643505</v>
          </cell>
          <cell r="AR319">
            <v>0.50675449800438099</v>
          </cell>
          <cell r="AS319">
            <v>0.58637118845648295</v>
          </cell>
          <cell r="AT319">
            <v>0.63280088239008503</v>
          </cell>
          <cell r="AU319">
            <v>0.61322355343595003</v>
          </cell>
          <cell r="AV319">
            <v>0.60440929907653596</v>
          </cell>
          <cell r="AW319">
            <v>0.61630192624150504</v>
          </cell>
          <cell r="AX319">
            <v>0.64012662006517196</v>
          </cell>
          <cell r="AY319">
            <v>0.574544755922473</v>
          </cell>
          <cell r="AZ319">
            <v>0.50369357235192203</v>
          </cell>
          <cell r="BA319">
            <v>0.57505590357143299</v>
          </cell>
          <cell r="BB319">
            <v>0.64157565645418502</v>
          </cell>
          <cell r="BC319">
            <v>0.62084529172093805</v>
          </cell>
          <cell r="BD319">
            <v>0.59737678444044995</v>
          </cell>
          <cell r="BE319">
            <v>0.61793392831252503</v>
          </cell>
          <cell r="BF319">
            <v>0.64644280200423299</v>
          </cell>
          <cell r="BG319">
            <v>0.57028543042884505</v>
          </cell>
          <cell r="BH319">
            <v>0.49891941271479601</v>
          </cell>
          <cell r="BI319">
            <v>0.56716076907855695</v>
          </cell>
          <cell r="BJ319">
            <v>0.64343725296968701</v>
          </cell>
          <cell r="BK319">
            <v>0.61863811902284005</v>
          </cell>
          <cell r="BL319">
            <v>0.60632367639644802</v>
          </cell>
          <cell r="BM319">
            <v>0.60831651815114596</v>
          </cell>
          <cell r="BN319">
            <v>0.64161308313591603</v>
          </cell>
          <cell r="BO319">
            <v>0.59793951660499101</v>
          </cell>
          <cell r="BP319">
            <v>0.54732494655294195</v>
          </cell>
          <cell r="BQ319">
            <v>0.59412313997496202</v>
          </cell>
          <cell r="BR319">
            <v>0.64151270778687397</v>
          </cell>
          <cell r="BS319">
            <v>0.61325570889237502</v>
          </cell>
        </row>
        <row r="320">
          <cell r="H320">
            <v>0.63148664955411604</v>
          </cell>
          <cell r="I320">
            <v>0.645395534281345</v>
          </cell>
          <cell r="J320">
            <v>0.67488501212552798</v>
          </cell>
          <cell r="K320">
            <v>0.61702480783273705</v>
          </cell>
          <cell r="L320">
            <v>0.513385856166368</v>
          </cell>
          <cell r="M320">
            <v>0.61122776232919496</v>
          </cell>
          <cell r="N320">
            <v>0.67057291166224597</v>
          </cell>
          <cell r="O320">
            <v>0.64512939238932698</v>
          </cell>
          <cell r="P320">
            <v>0.63533384236688994</v>
          </cell>
          <cell r="Q320">
            <v>0.64081131943785197</v>
          </cell>
          <cell r="R320">
            <v>0.66140373245266904</v>
          </cell>
          <cell r="S320">
            <v>0.61057052142815205</v>
          </cell>
          <cell r="T320">
            <v>0.52175935321325495</v>
          </cell>
          <cell r="U320">
            <v>0.61248038562123097</v>
          </cell>
          <cell r="V320">
            <v>0.66499338527926799</v>
          </cell>
          <cell r="W320">
            <v>0.64128979423404497</v>
          </cell>
          <cell r="X320">
            <v>0.63136890376798405</v>
          </cell>
          <cell r="Y320">
            <v>0.63846844213545195</v>
          </cell>
          <cell r="Z320">
            <v>0.648103936646095</v>
          </cell>
          <cell r="AA320">
            <v>0.59890989373125003</v>
          </cell>
          <cell r="AB320">
            <v>0.50843827582547496</v>
          </cell>
          <cell r="AC320">
            <v>0.60916642958243905</v>
          </cell>
          <cell r="AD320">
            <v>0.67536818404146504</v>
          </cell>
          <cell r="AE320">
            <v>0.64426131371505801</v>
          </cell>
          <cell r="AF320">
            <v>0.63076722794669404</v>
          </cell>
          <cell r="AG320">
            <v>0.63577256622929201</v>
          </cell>
          <cell r="AH320">
            <v>0.66442369266418</v>
          </cell>
          <cell r="AI320">
            <v>0.59641614624072303</v>
          </cell>
          <cell r="AJ320">
            <v>0.49691045570097198</v>
          </cell>
          <cell r="AK320">
            <v>0.59481889706233904</v>
          </cell>
          <cell r="AL320">
            <v>0.65679611830962403</v>
          </cell>
          <cell r="AM320">
            <v>0.63371854236278802</v>
          </cell>
          <cell r="AN320">
            <v>0.63650518761813801</v>
          </cell>
          <cell r="AO320">
            <v>0.63883504742458297</v>
          </cell>
          <cell r="AP320">
            <v>0.65224719076555204</v>
          </cell>
          <cell r="AQ320">
            <v>0.60370046894288498</v>
          </cell>
          <cell r="AR320">
            <v>0.53191041869568101</v>
          </cell>
          <cell r="AS320">
            <v>0.61085866196047001</v>
          </cell>
          <cell r="AT320">
            <v>0.65559047001185899</v>
          </cell>
          <cell r="AU320">
            <v>0.63425923593820799</v>
          </cell>
          <cell r="AV320">
            <v>0.62427130917198803</v>
          </cell>
          <cell r="AW320">
            <v>0.63760428009632297</v>
          </cell>
          <cell r="AX320">
            <v>0.66293054386676098</v>
          </cell>
          <cell r="AY320">
            <v>0.59920564730980297</v>
          </cell>
          <cell r="AZ320">
            <v>0.52667698137108898</v>
          </cell>
          <cell r="BA320">
            <v>0.59981014715997905</v>
          </cell>
          <cell r="BB320">
            <v>0.663570890760939</v>
          </cell>
          <cell r="BC320">
            <v>0.64157930696604704</v>
          </cell>
          <cell r="BD320">
            <v>0.61637156827711004</v>
          </cell>
          <cell r="BE320">
            <v>0.63909463464954497</v>
          </cell>
          <cell r="BF320">
            <v>0.66928861668706696</v>
          </cell>
          <cell r="BG320">
            <v>0.59514004504571905</v>
          </cell>
          <cell r="BH320">
            <v>0.52154050679763697</v>
          </cell>
          <cell r="BI320">
            <v>0.59192147492365499</v>
          </cell>
          <cell r="BJ320">
            <v>0.66557410772899595</v>
          </cell>
          <cell r="BK320">
            <v>0.63931766323708505</v>
          </cell>
          <cell r="BL320">
            <v>0.62612158371690596</v>
          </cell>
          <cell r="BM320">
            <v>0.62924152161764901</v>
          </cell>
          <cell r="BN320">
            <v>0.66376061317692603</v>
          </cell>
          <cell r="BO320">
            <v>0.62176208783782805</v>
          </cell>
          <cell r="BP320">
            <v>0.57098405593680601</v>
          </cell>
          <cell r="BQ320">
            <v>0.61785329060258198</v>
          </cell>
          <cell r="BR320">
            <v>0.66332899973556403</v>
          </cell>
          <cell r="BS320">
            <v>0.63404655239202901</v>
          </cell>
        </row>
        <row r="321">
          <cell r="H321">
            <v>0.64765638029386796</v>
          </cell>
          <cell r="I321">
            <v>0.66194013687264397</v>
          </cell>
          <cell r="J321">
            <v>0.69228480218254695</v>
          </cell>
          <cell r="K321">
            <v>0.63720528718443503</v>
          </cell>
          <cell r="L321">
            <v>0.53635916588852495</v>
          </cell>
          <cell r="M321">
            <v>0.63125236900597004</v>
          </cell>
          <cell r="N321">
            <v>0.68797346783928903</v>
          </cell>
          <cell r="O321">
            <v>0.66178106989099095</v>
          </cell>
          <cell r="P321">
            <v>0.65176530717440795</v>
          </cell>
          <cell r="Q321">
            <v>0.65773730371581396</v>
          </cell>
          <cell r="R321">
            <v>0.67894926468678596</v>
          </cell>
          <cell r="S321">
            <v>0.63070231961573797</v>
          </cell>
          <cell r="T321">
            <v>0.54447339416631702</v>
          </cell>
          <cell r="U321">
            <v>0.63269690985231397</v>
          </cell>
          <cell r="V321">
            <v>0.68282140268372005</v>
          </cell>
          <cell r="W321">
            <v>0.65787641221696302</v>
          </cell>
          <cell r="X321">
            <v>0.64758853623687496</v>
          </cell>
          <cell r="Y321">
            <v>0.65545510397835405</v>
          </cell>
          <cell r="Z321">
            <v>0.66583635015060905</v>
          </cell>
          <cell r="AA321">
            <v>0.61922857707933399</v>
          </cell>
          <cell r="AB321">
            <v>0.530874479813225</v>
          </cell>
          <cell r="AC321">
            <v>0.62929806874571403</v>
          </cell>
          <cell r="AD321">
            <v>0.69313949568640199</v>
          </cell>
          <cell r="AE321">
            <v>0.66087205282844796</v>
          </cell>
          <cell r="AF321">
            <v>0.64693987479762605</v>
          </cell>
          <cell r="AG321">
            <v>0.65270919190957799</v>
          </cell>
          <cell r="AH321">
            <v>0.68255218052367805</v>
          </cell>
          <cell r="AI321">
            <v>0.61672945854957595</v>
          </cell>
          <cell r="AJ321">
            <v>0.51827686686253904</v>
          </cell>
          <cell r="AK321">
            <v>0.61510354025952396</v>
          </cell>
          <cell r="AL321">
            <v>0.67537551836173104</v>
          </cell>
          <cell r="AM321">
            <v>0.65068539488112298</v>
          </cell>
          <cell r="AN321">
            <v>0.65328906375389295</v>
          </cell>
          <cell r="AO321">
            <v>0.65601255596867503</v>
          </cell>
          <cell r="AP321">
            <v>0.66998317868161505</v>
          </cell>
          <cell r="AQ321">
            <v>0.62336254106780098</v>
          </cell>
          <cell r="AR321">
            <v>0.55273572682817596</v>
          </cell>
          <cell r="AS321">
            <v>0.63062928456487899</v>
          </cell>
          <cell r="AT321">
            <v>0.67385238393287294</v>
          </cell>
          <cell r="AU321">
            <v>0.651523043665579</v>
          </cell>
          <cell r="AV321">
            <v>0.64042461157359698</v>
          </cell>
          <cell r="AW321">
            <v>0.65495203162153304</v>
          </cell>
          <cell r="AX321">
            <v>0.68133464066493998</v>
          </cell>
          <cell r="AY321">
            <v>0.61906175520358897</v>
          </cell>
          <cell r="AZ321">
            <v>0.54571591779612705</v>
          </cell>
          <cell r="BA321">
            <v>0.61965294349158995</v>
          </cell>
          <cell r="BB321">
            <v>0.68139322498954602</v>
          </cell>
          <cell r="BC321">
            <v>0.65852562586520502</v>
          </cell>
          <cell r="BD321">
            <v>0.63182377450224603</v>
          </cell>
          <cell r="BE321">
            <v>0.656078185587056</v>
          </cell>
          <cell r="BF321">
            <v>0.68745326149612895</v>
          </cell>
          <cell r="BG321">
            <v>0.61504106601317499</v>
          </cell>
          <cell r="BH321">
            <v>0.54008767851728601</v>
          </cell>
          <cell r="BI321">
            <v>0.61202007785700996</v>
          </cell>
          <cell r="BJ321">
            <v>0.68328385512619905</v>
          </cell>
          <cell r="BK321">
            <v>0.65606205410785401</v>
          </cell>
          <cell r="BL321">
            <v>0.64223968761119199</v>
          </cell>
          <cell r="BM321">
            <v>0.64634337936631503</v>
          </cell>
          <cell r="BN321">
            <v>0.68142733840450898</v>
          </cell>
          <cell r="BO321">
            <v>0.64085023174627498</v>
          </cell>
          <cell r="BP321">
            <v>0.59014309362346096</v>
          </cell>
          <cell r="BQ321">
            <v>0.63691816245819699</v>
          </cell>
          <cell r="BR321">
            <v>0.68088617140054397</v>
          </cell>
          <cell r="BS321">
            <v>0.65098546787723499</v>
          </cell>
        </row>
        <row r="322">
          <cell r="H322">
            <v>0.66104467146649004</v>
          </cell>
          <cell r="I322">
            <v>0.67554293169811497</v>
          </cell>
          <cell r="J322">
            <v>0.70647636441828698</v>
          </cell>
          <cell r="K322">
            <v>0.65376918479079504</v>
          </cell>
          <cell r="L322">
            <v>0.55509714022043199</v>
          </cell>
          <cell r="M322">
            <v>0.64772130229213398</v>
          </cell>
          <cell r="N322">
            <v>0.70218548128732095</v>
          </cell>
          <cell r="O322">
            <v>0.67559925934765597</v>
          </cell>
          <cell r="P322">
            <v>0.66537532711351599</v>
          </cell>
          <cell r="Q322">
            <v>0.67171602532137298</v>
          </cell>
          <cell r="R322">
            <v>0.69329868108055404</v>
          </cell>
          <cell r="S322">
            <v>0.64725655062482002</v>
          </cell>
          <cell r="T322">
            <v>0.56301729742851603</v>
          </cell>
          <cell r="U322">
            <v>0.649258415514684</v>
          </cell>
          <cell r="V322">
            <v>0.697381237189033</v>
          </cell>
          <cell r="W322">
            <v>0.67167207893580005</v>
          </cell>
          <cell r="X322">
            <v>0.66101741474587195</v>
          </cell>
          <cell r="Y322">
            <v>0.66943264915853495</v>
          </cell>
          <cell r="Z322">
            <v>0.68034577782620698</v>
          </cell>
          <cell r="AA322">
            <v>0.63590128084025999</v>
          </cell>
          <cell r="AB322">
            <v>0.54926187399874804</v>
          </cell>
          <cell r="AC322">
            <v>0.64575449359817305</v>
          </cell>
          <cell r="AD322">
            <v>0.70763045222043497</v>
          </cell>
          <cell r="AE322">
            <v>0.67466987732976103</v>
          </cell>
          <cell r="AF322">
            <v>0.66034755195119998</v>
          </cell>
          <cell r="AG322">
            <v>0.66659837257645105</v>
          </cell>
          <cell r="AH322">
            <v>0.69777372196120302</v>
          </cell>
          <cell r="AI322">
            <v>0.63346354416486605</v>
          </cell>
          <cell r="AJ322">
            <v>0.53600422862105601</v>
          </cell>
          <cell r="AK322">
            <v>0.63182885507756803</v>
          </cell>
          <cell r="AL322">
            <v>0.69053975225446795</v>
          </cell>
          <cell r="AM322">
            <v>0.66490350283972099</v>
          </cell>
          <cell r="AN322">
            <v>0.66719597877764003</v>
          </cell>
          <cell r="AO322">
            <v>0.67015905103212003</v>
          </cell>
          <cell r="AP322">
            <v>0.68466929168943402</v>
          </cell>
          <cell r="AQ322">
            <v>0.639577543742886</v>
          </cell>
          <cell r="AR322">
            <v>0.56997702175671605</v>
          </cell>
          <cell r="AS322">
            <v>0.64689165970384799</v>
          </cell>
          <cell r="AT322">
            <v>0.68880340745191304</v>
          </cell>
          <cell r="AU322">
            <v>0.66584830341382295</v>
          </cell>
          <cell r="AV322">
            <v>0.653798686727734</v>
          </cell>
          <cell r="AW322">
            <v>0.669198543776518</v>
          </cell>
          <cell r="AX322">
            <v>0.69635303058407605</v>
          </cell>
          <cell r="AY322">
            <v>0.63534847062498601</v>
          </cell>
          <cell r="AZ322">
            <v>0.56173142589817504</v>
          </cell>
          <cell r="BA322">
            <v>0.63588046704380896</v>
          </cell>
          <cell r="BB322">
            <v>0.69630707835196404</v>
          </cell>
          <cell r="BC322">
            <v>0.67250414738076902</v>
          </cell>
          <cell r="BD322">
            <v>0.64466454259968198</v>
          </cell>
          <cell r="BE322">
            <v>0.67000600248472797</v>
          </cell>
          <cell r="BF322">
            <v>0.70223674970592898</v>
          </cell>
          <cell r="BG322">
            <v>0.63131434105196604</v>
          </cell>
          <cell r="BH322">
            <v>0.55567052207603296</v>
          </cell>
          <cell r="BI322">
            <v>0.62854934455562195</v>
          </cell>
          <cell r="BJ322">
            <v>0.697835510362117</v>
          </cell>
          <cell r="BK322">
            <v>0.67001856453655595</v>
          </cell>
          <cell r="BL322">
            <v>0.65558929808460398</v>
          </cell>
          <cell r="BM322">
            <v>0.66047885178686605</v>
          </cell>
          <cell r="BN322">
            <v>0.69584124608071096</v>
          </cell>
          <cell r="BO322">
            <v>0.65649129229963199</v>
          </cell>
          <cell r="BP322">
            <v>0.60592223641846699</v>
          </cell>
          <cell r="BQ322">
            <v>0.65252480194826401</v>
          </cell>
          <cell r="BR322">
            <v>0.69526201815676303</v>
          </cell>
          <cell r="BS322">
            <v>0.66499533972421898</v>
          </cell>
        </row>
        <row r="323">
          <cell r="H323">
            <v>0.68169588836682704</v>
          </cell>
          <cell r="I323">
            <v>0.69650080419942995</v>
          </cell>
          <cell r="J323">
            <v>0.728106372795846</v>
          </cell>
          <cell r="K323">
            <v>0.67905150486006005</v>
          </cell>
          <cell r="L323">
            <v>0.58361693004903603</v>
          </cell>
          <cell r="M323">
            <v>0.672931277300999</v>
          </cell>
          <cell r="N323">
            <v>0.72390130174856004</v>
          </cell>
          <cell r="O323">
            <v>0.69679947161106404</v>
          </cell>
          <cell r="P323">
            <v>0.68637535331250399</v>
          </cell>
          <cell r="Q323">
            <v>0.69319819685925099</v>
          </cell>
          <cell r="R323">
            <v>0.71551710152888504</v>
          </cell>
          <cell r="S323">
            <v>0.67250699282570103</v>
          </cell>
          <cell r="T323">
            <v>0.59131281525227097</v>
          </cell>
          <cell r="U323">
            <v>0.67459308081485903</v>
          </cell>
          <cell r="V323">
            <v>0.71959605080789102</v>
          </cell>
          <cell r="W323">
            <v>0.69308478817073405</v>
          </cell>
          <cell r="X323">
            <v>0.68174559910898502</v>
          </cell>
          <cell r="Y323">
            <v>0.690888525869922</v>
          </cell>
          <cell r="Z323">
            <v>0.70308339750250903</v>
          </cell>
          <cell r="AA323">
            <v>0.66144237861563704</v>
          </cell>
          <cell r="AB323">
            <v>0.57731894922581295</v>
          </cell>
          <cell r="AC323">
            <v>0.67087713776578095</v>
          </cell>
          <cell r="AD323">
            <v>0.72971229738387999</v>
          </cell>
          <cell r="AE323">
            <v>0.69603403228489902</v>
          </cell>
          <cell r="AF323">
            <v>0.68104452245288205</v>
          </cell>
          <cell r="AG323">
            <v>0.68812759863342898</v>
          </cell>
          <cell r="AH323">
            <v>0.72095808550406804</v>
          </cell>
          <cell r="AI323">
            <v>0.65921792337938301</v>
          </cell>
          <cell r="AJ323">
            <v>0.56333925886574199</v>
          </cell>
          <cell r="AK323">
            <v>0.65742462155150105</v>
          </cell>
          <cell r="AL323">
            <v>0.71366531792769194</v>
          </cell>
          <cell r="AM323">
            <v>0.68688408713174398</v>
          </cell>
          <cell r="AN323">
            <v>0.68866243351294998</v>
          </cell>
          <cell r="AO323">
            <v>0.69191241685173699</v>
          </cell>
          <cell r="AP323">
            <v>0.70782767504362398</v>
          </cell>
          <cell r="AQ323">
            <v>0.66458049868569302</v>
          </cell>
          <cell r="AR323">
            <v>0.59654325578687895</v>
          </cell>
          <cell r="AS323">
            <v>0.67182094586654495</v>
          </cell>
          <cell r="AT323">
            <v>0.71166058128146803</v>
          </cell>
          <cell r="AU323">
            <v>0.68803142950956797</v>
          </cell>
          <cell r="AV323">
            <v>0.67442959201066499</v>
          </cell>
          <cell r="AW323">
            <v>0.69103078027798204</v>
          </cell>
          <cell r="AX323">
            <v>0.71925276669553295</v>
          </cell>
          <cell r="AY323">
            <v>0.66030265773418695</v>
          </cell>
          <cell r="AZ323">
            <v>0.58733040971258799</v>
          </cell>
          <cell r="BA323">
            <v>0.66075109021267797</v>
          </cell>
          <cell r="BB323">
            <v>0.71920886189017397</v>
          </cell>
          <cell r="BC323">
            <v>0.69405455294979801</v>
          </cell>
          <cell r="BD323">
            <v>0.66453258930595305</v>
          </cell>
          <cell r="BE323">
            <v>0.69131800336140703</v>
          </cell>
          <cell r="BF323">
            <v>0.724729479250526</v>
          </cell>
          <cell r="BG323">
            <v>0.65628816610096097</v>
          </cell>
          <cell r="BH323">
            <v>0.58023246044622101</v>
          </cell>
          <cell r="BI323">
            <v>0.65373113943426397</v>
          </cell>
          <cell r="BJ323">
            <v>0.72038595685906404</v>
          </cell>
          <cell r="BK323">
            <v>0.69150810529782603</v>
          </cell>
          <cell r="BL323">
            <v>0.676189554402987</v>
          </cell>
          <cell r="BM323">
            <v>0.68224575394758502</v>
          </cell>
          <cell r="BN323">
            <v>0.71781714652611694</v>
          </cell>
          <cell r="BO323">
            <v>0.68042523661160803</v>
          </cell>
          <cell r="BP323">
            <v>0.63021921858780305</v>
          </cell>
          <cell r="BQ323">
            <v>0.67644193519332296</v>
          </cell>
          <cell r="BR323">
            <v>0.71724584534720903</v>
          </cell>
          <cell r="BS323">
            <v>0.68660014526605695</v>
          </cell>
        </row>
        <row r="324">
          <cell r="H324">
            <v>0.70879918537431696</v>
          </cell>
          <cell r="I324">
            <v>0.72381223994917399</v>
          </cell>
          <cell r="J324">
            <v>0.756191235296925</v>
          </cell>
          <cell r="K324">
            <v>0.71144781927396294</v>
          </cell>
          <cell r="L324">
            <v>0.620181707025106</v>
          </cell>
          <cell r="M324">
            <v>0.70532305210605195</v>
          </cell>
          <cell r="N324">
            <v>0.75223095902256798</v>
          </cell>
          <cell r="O324">
            <v>0.724328464370257</v>
          </cell>
          <cell r="P324">
            <v>0.71394365424483397</v>
          </cell>
          <cell r="Q324">
            <v>0.72114143741098902</v>
          </cell>
          <cell r="R324">
            <v>0.74484220235781695</v>
          </cell>
          <cell r="S324">
            <v>0.70493290354723703</v>
          </cell>
          <cell r="T324">
            <v>0.627632209064382</v>
          </cell>
          <cell r="U324">
            <v>0.70730254307344098</v>
          </cell>
          <cell r="V324">
            <v>0.74823510371150503</v>
          </cell>
          <cell r="W324">
            <v>0.72104370824510899</v>
          </cell>
          <cell r="X324">
            <v>0.70898503942064905</v>
          </cell>
          <cell r="Y324">
            <v>0.71881726372777599</v>
          </cell>
          <cell r="Z324">
            <v>0.73309941892809105</v>
          </cell>
          <cell r="AA324">
            <v>0.69451811697492705</v>
          </cell>
          <cell r="AB324">
            <v>0.61341808117926899</v>
          </cell>
          <cell r="AC324">
            <v>0.70323009463296005</v>
          </cell>
          <cell r="AD324">
            <v>0.75809698721344498</v>
          </cell>
          <cell r="AE324">
            <v>0.72373825056417296</v>
          </cell>
          <cell r="AF324">
            <v>0.70822052010581804</v>
          </cell>
          <cell r="AG324">
            <v>0.71641950921269604</v>
          </cell>
          <cell r="AH324">
            <v>0.75073552527071097</v>
          </cell>
          <cell r="AI324">
            <v>0.69239263480869395</v>
          </cell>
          <cell r="AJ324">
            <v>0.59880656661695197</v>
          </cell>
          <cell r="AK324">
            <v>0.69039594364729095</v>
          </cell>
          <cell r="AL324">
            <v>0.74343122835173703</v>
          </cell>
          <cell r="AM324">
            <v>0.71553063966709796</v>
          </cell>
          <cell r="AN324">
            <v>0.71687610686168401</v>
          </cell>
          <cell r="AO324">
            <v>0.72051903334783196</v>
          </cell>
          <cell r="AP324">
            <v>0.73780513988497798</v>
          </cell>
          <cell r="AQ324">
            <v>0.69705092905264399</v>
          </cell>
          <cell r="AR324">
            <v>0.63100546707734495</v>
          </cell>
          <cell r="AS324">
            <v>0.70402294915549601</v>
          </cell>
          <cell r="AT324">
            <v>0.74120748092285604</v>
          </cell>
          <cell r="AU324">
            <v>0.71691747044100196</v>
          </cell>
          <cell r="AV324">
            <v>0.70150598451601798</v>
          </cell>
          <cell r="AW324">
            <v>0.719366670568519</v>
          </cell>
          <cell r="AX324">
            <v>0.74872039051918704</v>
          </cell>
          <cell r="AY324">
            <v>0.69275582909049205</v>
          </cell>
          <cell r="AZ324">
            <v>0.62113827137158895</v>
          </cell>
          <cell r="BA324">
            <v>0.692987281794891</v>
          </cell>
          <cell r="BB324">
            <v>0.74869140607662898</v>
          </cell>
          <cell r="BC324">
            <v>0.72221577697061301</v>
          </cell>
          <cell r="BD324">
            <v>0.69062889356495505</v>
          </cell>
          <cell r="BE324">
            <v>0.71891730464343795</v>
          </cell>
          <cell r="BF324">
            <v>0.75356454897560998</v>
          </cell>
          <cell r="BG324">
            <v>0.688722335664265</v>
          </cell>
          <cell r="BH324">
            <v>0.61326861015827205</v>
          </cell>
          <cell r="BI324">
            <v>0.68604742137314201</v>
          </cell>
          <cell r="BJ324">
            <v>0.74981102873981398</v>
          </cell>
          <cell r="BK324">
            <v>0.71945024222562304</v>
          </cell>
          <cell r="BL324">
            <v>0.70335454172730605</v>
          </cell>
          <cell r="BM324">
            <v>0.71059271063415796</v>
          </cell>
          <cell r="BN324">
            <v>0.74630667201482503</v>
          </cell>
          <cell r="BO324">
            <v>0.71135797718245897</v>
          </cell>
          <cell r="BP324">
            <v>0.66186124393009105</v>
          </cell>
          <cell r="BQ324">
            <v>0.70735760991732499</v>
          </cell>
          <cell r="BR324">
            <v>0.74571467554734805</v>
          </cell>
          <cell r="BS324">
            <v>0.714753801306794</v>
          </cell>
        </row>
        <row r="325">
          <cell r="H325">
            <v>0.725666201548682</v>
          </cell>
          <cell r="I325">
            <v>0.74066988574674397</v>
          </cell>
          <cell r="J325">
            <v>0.77373951675179797</v>
          </cell>
          <cell r="K325">
            <v>0.73124125227037196</v>
          </cell>
          <cell r="L325">
            <v>0.64252884889096595</v>
          </cell>
          <cell r="M325">
            <v>0.72518137856984999</v>
          </cell>
          <cell r="N325">
            <v>0.76988294441989102</v>
          </cell>
          <cell r="O325">
            <v>0.74132905921063796</v>
          </cell>
          <cell r="P325">
            <v>0.73110406574496001</v>
          </cell>
          <cell r="Q325">
            <v>0.73841960813112595</v>
          </cell>
          <cell r="R325">
            <v>0.76285718938511105</v>
          </cell>
          <cell r="S325">
            <v>0.72483338183396995</v>
          </cell>
          <cell r="T325">
            <v>0.64986184920271495</v>
          </cell>
          <cell r="U325">
            <v>0.72733283747983402</v>
          </cell>
          <cell r="V325">
            <v>0.76592836568896405</v>
          </cell>
          <cell r="W325">
            <v>0.73831248919827397</v>
          </cell>
          <cell r="X325">
            <v>0.72594971182922197</v>
          </cell>
          <cell r="Y325">
            <v>0.73615652256596797</v>
          </cell>
          <cell r="Z325">
            <v>0.75154305413455402</v>
          </cell>
          <cell r="AA325">
            <v>0.71478546831137302</v>
          </cell>
          <cell r="AB325">
            <v>0.63557637951734003</v>
          </cell>
          <cell r="AC325">
            <v>0.72308569052374605</v>
          </cell>
          <cell r="AD325">
            <v>0.77554350828777496</v>
          </cell>
          <cell r="AE325">
            <v>0.74081568335282399</v>
          </cell>
          <cell r="AF325">
            <v>0.72513492686977898</v>
          </cell>
          <cell r="AG325">
            <v>0.73393534892008105</v>
          </cell>
          <cell r="AH325">
            <v>0.76897633772342799</v>
          </cell>
          <cell r="AI325">
            <v>0.712686455317738</v>
          </cell>
          <cell r="AJ325">
            <v>0.62062493220037196</v>
          </cell>
          <cell r="AK325">
            <v>0.710630526216952</v>
          </cell>
          <cell r="AL325">
            <v>0.76169422992195601</v>
          </cell>
          <cell r="AM325">
            <v>0.73321007466163601</v>
          </cell>
          <cell r="AN325">
            <v>0.73445160854874103</v>
          </cell>
          <cell r="AO325">
            <v>0.73834066065736903</v>
          </cell>
          <cell r="AP325">
            <v>0.75626638850095196</v>
          </cell>
          <cell r="AQ325">
            <v>0.71703984687935696</v>
          </cell>
          <cell r="AR325">
            <v>0.65223515945289401</v>
          </cell>
          <cell r="AS325">
            <v>0.72385075983779901</v>
          </cell>
          <cell r="AT325">
            <v>0.75939378688936598</v>
          </cell>
          <cell r="AU325">
            <v>0.73478542510765499</v>
          </cell>
          <cell r="AV325">
            <v>0.71839494583581298</v>
          </cell>
          <cell r="AW325">
            <v>0.73686535503372896</v>
          </cell>
          <cell r="AX325">
            <v>0.76679690500248499</v>
          </cell>
          <cell r="AY325">
            <v>0.71270004260451203</v>
          </cell>
          <cell r="AZ325">
            <v>0.64206255600412698</v>
          </cell>
          <cell r="BA325">
            <v>0.712938020629729</v>
          </cell>
          <cell r="BB325">
            <v>0.76678267884760898</v>
          </cell>
          <cell r="BC325">
            <v>0.73963311239312002</v>
          </cell>
          <cell r="BD325">
            <v>0.70687582125063597</v>
          </cell>
          <cell r="BE325">
            <v>0.73607584039795104</v>
          </cell>
          <cell r="BF325">
            <v>0.77120338335891203</v>
          </cell>
          <cell r="BG325">
            <v>0.70862011638689804</v>
          </cell>
          <cell r="BH325">
            <v>0.63401128694408504</v>
          </cell>
          <cell r="BI325">
            <v>0.70590799571218499</v>
          </cell>
          <cell r="BJ325">
            <v>0.76781631710788401</v>
          </cell>
          <cell r="BK325">
            <v>0.73668935727684703</v>
          </cell>
          <cell r="BL325">
            <v>0.72031343197156505</v>
          </cell>
          <cell r="BM325">
            <v>0.72811851367565406</v>
          </cell>
          <cell r="BN325">
            <v>0.76400817516840502</v>
          </cell>
          <cell r="BO325">
            <v>0.73039946170120396</v>
          </cell>
          <cell r="BP325">
            <v>0.68142638394476296</v>
          </cell>
          <cell r="BQ325">
            <v>0.72640768770889297</v>
          </cell>
          <cell r="BR325">
            <v>0.76337583595899405</v>
          </cell>
          <cell r="BS325">
            <v>0.73216130638931398</v>
          </cell>
        </row>
        <row r="326">
          <cell r="H326">
            <v>0.76095277034112296</v>
          </cell>
          <cell r="I326">
            <v>0.77557164864113903</v>
          </cell>
          <cell r="J326">
            <v>0.80977219217465801</v>
          </cell>
          <cell r="K326">
            <v>0.771807421577968</v>
          </cell>
          <cell r="L326">
            <v>0.68828374739519405</v>
          </cell>
          <cell r="M326">
            <v>0.76594288608703298</v>
          </cell>
          <cell r="N326">
            <v>0.80619137087382298</v>
          </cell>
          <cell r="O326">
            <v>0.77657097048653201</v>
          </cell>
          <cell r="P326">
            <v>0.76704296112355297</v>
          </cell>
          <cell r="Q326">
            <v>0.77430405053196505</v>
          </cell>
          <cell r="R326">
            <v>0.79996541839206803</v>
          </cell>
          <cell r="S326">
            <v>0.76580183351353603</v>
          </cell>
          <cell r="T326">
            <v>0.69540818181080799</v>
          </cell>
          <cell r="U326">
            <v>0.76842136940331196</v>
          </cell>
          <cell r="V326">
            <v>0.80278986900529603</v>
          </cell>
          <cell r="W326">
            <v>0.774116348969076</v>
          </cell>
          <cell r="X326">
            <v>0.76145710021873902</v>
          </cell>
          <cell r="Y326">
            <v>0.77236670910906802</v>
          </cell>
          <cell r="Z326">
            <v>0.78954477366217901</v>
          </cell>
          <cell r="AA326">
            <v>0.75651172508078302</v>
          </cell>
          <cell r="AB326">
            <v>0.68104711232108806</v>
          </cell>
          <cell r="AC326">
            <v>0.76392272528627403</v>
          </cell>
          <cell r="AD326">
            <v>0.81175873257025399</v>
          </cell>
          <cell r="AE326">
            <v>0.77613861073727997</v>
          </cell>
          <cell r="AF326">
            <v>0.760522335719929</v>
          </cell>
          <cell r="AG326">
            <v>0.77021544603710101</v>
          </cell>
          <cell r="AH326">
            <v>0.80641918606975305</v>
          </cell>
          <cell r="AI326">
            <v>0.75433813444661402</v>
          </cell>
          <cell r="AJ326">
            <v>0.66546587436802096</v>
          </cell>
          <cell r="AK326">
            <v>0.75227651596928702</v>
          </cell>
          <cell r="AL326">
            <v>0.799262266539426</v>
          </cell>
          <cell r="AM326">
            <v>0.76981210157076996</v>
          </cell>
          <cell r="AN326">
            <v>0.77125251651499205</v>
          </cell>
          <cell r="AO326">
            <v>0.77543683156685295</v>
          </cell>
          <cell r="AP326">
            <v>0.79440796277566805</v>
          </cell>
          <cell r="AQ326">
            <v>0.75827325761103204</v>
          </cell>
          <cell r="AR326">
            <v>0.69605584267992704</v>
          </cell>
          <cell r="AS326">
            <v>0.76483402277934398</v>
          </cell>
          <cell r="AT326">
            <v>0.79709672552771804</v>
          </cell>
          <cell r="AU326">
            <v>0.77190056976049903</v>
          </cell>
          <cell r="AV326">
            <v>0.75380542616820401</v>
          </cell>
          <cell r="AW326">
            <v>0.77312685049750995</v>
          </cell>
          <cell r="AX326">
            <v>0.803966598645667</v>
          </cell>
          <cell r="AY326">
            <v>0.75369631968831197</v>
          </cell>
          <cell r="AZ326">
            <v>0.68526732655452305</v>
          </cell>
          <cell r="BA326">
            <v>0.75393712157666604</v>
          </cell>
          <cell r="BB326">
            <v>0.80399679744485297</v>
          </cell>
          <cell r="BC326">
            <v>0.77576082695708004</v>
          </cell>
          <cell r="BD326">
            <v>0.74094528314208796</v>
          </cell>
          <cell r="BE326">
            <v>0.77168409727157505</v>
          </cell>
          <cell r="BF326">
            <v>0.80757344497349504</v>
          </cell>
          <cell r="BG326">
            <v>0.74937088969380905</v>
          </cell>
          <cell r="BH326">
            <v>0.67695807922936202</v>
          </cell>
          <cell r="BI326">
            <v>0.74678211092722502</v>
          </cell>
          <cell r="BJ326">
            <v>0.80471887745001103</v>
          </cell>
          <cell r="BK326">
            <v>0.77232581871992501</v>
          </cell>
          <cell r="BL326">
            <v>0.75584803225409802</v>
          </cell>
          <cell r="BM326">
            <v>0.76443702413983095</v>
          </cell>
          <cell r="BN326">
            <v>0.80058843165438998</v>
          </cell>
          <cell r="BO326">
            <v>0.769517086010155</v>
          </cell>
          <cell r="BP326">
            <v>0.72191565091720999</v>
          </cell>
          <cell r="BQ326">
            <v>0.76557432823736205</v>
          </cell>
          <cell r="BR326">
            <v>0.79987062863596103</v>
          </cell>
          <cell r="BS326">
            <v>0.76825443946970295</v>
          </cell>
        </row>
        <row r="327">
          <cell r="H327">
            <v>0.79806761864405296</v>
          </cell>
          <cell r="I327">
            <v>0.81187020663089704</v>
          </cell>
          <cell r="J327">
            <v>0.84689581893412602</v>
          </cell>
          <cell r="K327">
            <v>0.81349319709589096</v>
          </cell>
          <cell r="L327">
            <v>0.73524715745057201</v>
          </cell>
          <cell r="M327">
            <v>0.80787198506350599</v>
          </cell>
          <cell r="N327">
            <v>0.84367039619136297</v>
          </cell>
          <cell r="O327">
            <v>0.81326855577875801</v>
          </cell>
          <cell r="P327">
            <v>0.80485081560767802</v>
          </cell>
          <cell r="Q327">
            <v>0.81181006540024003</v>
          </cell>
          <cell r="R327">
            <v>0.838330252417124</v>
          </cell>
          <cell r="S327">
            <v>0.808079771436229</v>
          </cell>
          <cell r="T327">
            <v>0.74221261183442799</v>
          </cell>
          <cell r="U327">
            <v>0.81070422235914397</v>
          </cell>
          <cell r="V327">
            <v>0.84087953419806405</v>
          </cell>
          <cell r="W327">
            <v>0.811395960135602</v>
          </cell>
          <cell r="X327">
            <v>0.79882495107697904</v>
          </cell>
          <cell r="Y327">
            <v>0.81022189365450403</v>
          </cell>
          <cell r="Z327">
            <v>0.82884527910947303</v>
          </cell>
          <cell r="AA327">
            <v>0.79959995813677998</v>
          </cell>
          <cell r="AB327">
            <v>0.72781740540835804</v>
          </cell>
          <cell r="AC327">
            <v>0.80589131195653696</v>
          </cell>
          <cell r="AD327">
            <v>0.84918978760608399</v>
          </cell>
          <cell r="AE327">
            <v>0.81285544330134496</v>
          </cell>
          <cell r="AF327">
            <v>0.79773413872230103</v>
          </cell>
          <cell r="AG327">
            <v>0.80790297489808705</v>
          </cell>
          <cell r="AH327">
            <v>0.84498225018386097</v>
          </cell>
          <cell r="AI327">
            <v>0.79721664731386499</v>
          </cell>
          <cell r="AJ327">
            <v>0.71169236940870795</v>
          </cell>
          <cell r="AK327">
            <v>0.795286690506119</v>
          </cell>
          <cell r="AL327">
            <v>0.83822478975900605</v>
          </cell>
          <cell r="AM327">
            <v>0.80787244164262195</v>
          </cell>
          <cell r="AN327">
            <v>0.80997160482884001</v>
          </cell>
          <cell r="AO327">
            <v>0.81419732699376601</v>
          </cell>
          <cell r="AP327">
            <v>0.83397025700722704</v>
          </cell>
          <cell r="AQ327">
            <v>0.80101133319710205</v>
          </cell>
          <cell r="AR327">
            <v>0.74140094406284995</v>
          </cell>
          <cell r="AS327">
            <v>0.80727477097359601</v>
          </cell>
          <cell r="AT327">
            <v>0.83643671518515705</v>
          </cell>
          <cell r="AU327">
            <v>0.81066303590599298</v>
          </cell>
          <cell r="AV327">
            <v>0.79105294105497403</v>
          </cell>
          <cell r="AW327">
            <v>0.81099302220719605</v>
          </cell>
          <cell r="AX327">
            <v>0.84246018992584804</v>
          </cell>
          <cell r="AY327">
            <v>0.79598328536463403</v>
          </cell>
          <cell r="AZ327">
            <v>0.73002507890432899</v>
          </cell>
          <cell r="BA327">
            <v>0.79618847085878497</v>
          </cell>
          <cell r="BB327">
            <v>0.84241432572498898</v>
          </cell>
          <cell r="BC327">
            <v>0.81336723457070503</v>
          </cell>
          <cell r="BD327">
            <v>0.77676391325982697</v>
          </cell>
          <cell r="BE327">
            <v>0.80862952362391605</v>
          </cell>
          <cell r="BF327">
            <v>0.84523473766819801</v>
          </cell>
          <cell r="BG327">
            <v>0.79124421231099995</v>
          </cell>
          <cell r="BH327">
            <v>0.72133652517559899</v>
          </cell>
          <cell r="BI327">
            <v>0.78889287204795</v>
          </cell>
          <cell r="BJ327">
            <v>0.84266096102630905</v>
          </cell>
          <cell r="BK327">
            <v>0.80930258864030402</v>
          </cell>
          <cell r="BL327">
            <v>0.79326655092986098</v>
          </cell>
          <cell r="BM327">
            <v>0.80228717337241795</v>
          </cell>
          <cell r="BN327">
            <v>0.83833951473277202</v>
          </cell>
          <cell r="BO327">
            <v>0.80978606175420598</v>
          </cell>
          <cell r="BP327">
            <v>0.76391891088882902</v>
          </cell>
          <cell r="BQ327">
            <v>0.80591877460891304</v>
          </cell>
          <cell r="BR327">
            <v>0.83751346654014003</v>
          </cell>
          <cell r="BS327">
            <v>0.80587112599559396</v>
          </cell>
        </row>
        <row r="328">
          <cell r="H328">
            <v>0.15855406746377701</v>
          </cell>
          <cell r="I328">
            <v>0.12374012348701199</v>
          </cell>
          <cell r="J328">
            <v>7.30579385925266E-2</v>
          </cell>
          <cell r="K328">
            <v>5.00341535574826E-2</v>
          </cell>
          <cell r="L328">
            <v>4.4037476123259603E-2</v>
          </cell>
          <cell r="M328">
            <v>5.2113395695693399E-2</v>
          </cell>
          <cell r="N328">
            <v>7.6951679889675703E-2</v>
          </cell>
          <cell r="O328">
            <v>0.126591981071799</v>
          </cell>
          <cell r="P328">
            <v>0.156555489381137</v>
          </cell>
          <cell r="Q328">
            <v>0.12076671206593</v>
          </cell>
          <cell r="R328">
            <v>7.4384386427951199E-2</v>
          </cell>
          <cell r="S328">
            <v>5.3739989036324598E-2</v>
          </cell>
          <cell r="T328">
            <v>4.8134146131940003E-2</v>
          </cell>
          <cell r="U328">
            <v>5.4667343855223302E-2</v>
          </cell>
          <cell r="V328">
            <v>7.5671198096017106E-2</v>
          </cell>
          <cell r="W328">
            <v>0.120878361756453</v>
          </cell>
          <cell r="X328">
            <v>0.14501501813579801</v>
          </cell>
          <cell r="Y328">
            <v>0.11836692770884701</v>
          </cell>
          <cell r="Z328">
            <v>7.6221251113820707E-2</v>
          </cell>
          <cell r="AA328">
            <v>5.4849010546891203E-2</v>
          </cell>
          <cell r="AB328">
            <v>4.8378009210239603E-2</v>
          </cell>
          <cell r="AC328">
            <v>5.4893838559375498E-2</v>
          </cell>
          <cell r="AD328">
            <v>7.5987945893211006E-2</v>
          </cell>
          <cell r="AE328">
            <v>0.11736867576655299</v>
          </cell>
          <cell r="AF328">
            <v>0.16105747567421599</v>
          </cell>
          <cell r="AG328">
            <v>0.12471952204506501</v>
          </cell>
          <cell r="AH328">
            <v>7.7577430452764398E-2</v>
          </cell>
          <cell r="AI328">
            <v>5.6889501124581902E-2</v>
          </cell>
          <cell r="AJ328">
            <v>5.0564884967972602E-2</v>
          </cell>
          <cell r="AK328">
            <v>5.6970419478156703E-2</v>
          </cell>
          <cell r="AL328">
            <v>7.8080863342025297E-2</v>
          </cell>
          <cell r="AM328">
            <v>0.126176272447521</v>
          </cell>
          <cell r="AN328">
            <v>0.17311310780074901</v>
          </cell>
          <cell r="AO328">
            <v>0.132883698926576</v>
          </cell>
          <cell r="AP328">
            <v>7.2464107690966104E-2</v>
          </cell>
          <cell r="AQ328">
            <v>4.8701074946441103E-2</v>
          </cell>
          <cell r="AR328">
            <v>4.1879965668447899E-2</v>
          </cell>
          <cell r="AS328">
            <v>5.0515442738978497E-2</v>
          </cell>
          <cell r="AT328">
            <v>7.6617098107773798E-2</v>
          </cell>
          <cell r="AU328">
            <v>0.13879210541585099</v>
          </cell>
          <cell r="AV328">
            <v>0.15782603895080399</v>
          </cell>
          <cell r="AW328">
            <v>0.12679921049676399</v>
          </cell>
          <cell r="AX328">
            <v>7.1176088113785799E-2</v>
          </cell>
          <cell r="AY328">
            <v>4.9439150031644397E-2</v>
          </cell>
          <cell r="AZ328">
            <v>4.4016377485723797E-2</v>
          </cell>
          <cell r="BA328">
            <v>5.3989648704043602E-2</v>
          </cell>
          <cell r="BB328">
            <v>7.8691059846538694E-2</v>
          </cell>
          <cell r="BC328">
            <v>0.12997485658191199</v>
          </cell>
          <cell r="BD328">
            <v>0.18113236566183499</v>
          </cell>
          <cell r="BE328">
            <v>0.14638644342704099</v>
          </cell>
          <cell r="BF328">
            <v>7.5904141254370006E-2</v>
          </cell>
          <cell r="BG328">
            <v>4.8838007253556602E-2</v>
          </cell>
          <cell r="BH328">
            <v>4.0260777825333799E-2</v>
          </cell>
          <cell r="BI328">
            <v>4.8595116629131602E-2</v>
          </cell>
          <cell r="BJ328">
            <v>7.51969479662732E-2</v>
          </cell>
          <cell r="BK328">
            <v>0.144841225555919</v>
          </cell>
          <cell r="BL328">
            <v>0</v>
          </cell>
          <cell r="BM328">
            <v>0</v>
          </cell>
          <cell r="BN328">
            <v>0</v>
          </cell>
          <cell r="BO328">
            <v>0</v>
          </cell>
          <cell r="BP328">
            <v>0</v>
          </cell>
          <cell r="BQ328">
            <v>0</v>
          </cell>
          <cell r="BR328">
            <v>0</v>
          </cell>
          <cell r="BS328">
            <v>0</v>
          </cell>
        </row>
        <row r="329">
          <cell r="H329">
            <v>0.25276866064564701</v>
          </cell>
          <cell r="I329">
            <v>0.22216082556740399</v>
          </cell>
          <cell r="J329">
            <v>0.17845400649016899</v>
          </cell>
          <cell r="K329">
            <v>0.130579493561545</v>
          </cell>
          <cell r="L329">
            <v>8.5756692322789693E-2</v>
          </cell>
          <cell r="M329">
            <v>0.1303155853846</v>
          </cell>
          <cell r="N329">
            <v>0.17922746439794901</v>
          </cell>
          <cell r="O329">
            <v>0.223251047914582</v>
          </cell>
          <cell r="P329">
            <v>0.249869261923615</v>
          </cell>
          <cell r="Q329">
            <v>0.21963664332961599</v>
          </cell>
          <cell r="R329">
            <v>0.181032332340436</v>
          </cell>
          <cell r="S329">
            <v>0.13460474586615501</v>
          </cell>
          <cell r="T329">
            <v>9.2439049653628896E-2</v>
          </cell>
          <cell r="U329">
            <v>0.133541466562802</v>
          </cell>
          <cell r="V329">
            <v>0.183926370117238</v>
          </cell>
          <cell r="W329">
            <v>0.22093758243976799</v>
          </cell>
          <cell r="X329">
            <v>0.24164304865838199</v>
          </cell>
          <cell r="Y329">
            <v>0.21647743295368299</v>
          </cell>
          <cell r="Z329">
            <v>0.182078863785579</v>
          </cell>
          <cell r="AA329">
            <v>0.13621852190929001</v>
          </cell>
          <cell r="AB329">
            <v>9.2108025875013905E-2</v>
          </cell>
          <cell r="AC329">
            <v>0.136452482311749</v>
          </cell>
          <cell r="AD329">
            <v>0.18520919654002399</v>
          </cell>
          <cell r="AE329">
            <v>0.216576328841732</v>
          </cell>
          <cell r="AF329">
            <v>0.25541587702347901</v>
          </cell>
          <cell r="AG329">
            <v>0.22236838070354401</v>
          </cell>
          <cell r="AH329">
            <v>0.18029788843720099</v>
          </cell>
          <cell r="AI329">
            <v>0.13356840950472901</v>
          </cell>
          <cell r="AJ329">
            <v>8.9967457947988105E-2</v>
          </cell>
          <cell r="AK329">
            <v>0.13403849290543199</v>
          </cell>
          <cell r="AL329">
            <v>0.17679133864171601</v>
          </cell>
          <cell r="AM329">
            <v>0.21555649437402499</v>
          </cell>
          <cell r="AN329">
            <v>0.26703236566758098</v>
          </cell>
          <cell r="AO329">
            <v>0.229429922865271</v>
          </cell>
          <cell r="AP329">
            <v>0.19117502545486001</v>
          </cell>
          <cell r="AQ329">
            <v>0.139131729335216</v>
          </cell>
          <cell r="AR329">
            <v>8.0703741661923498E-2</v>
          </cell>
          <cell r="AS329">
            <v>0.14091916185952699</v>
          </cell>
          <cell r="AT329">
            <v>0.19373152128195201</v>
          </cell>
          <cell r="AU329">
            <v>0.233560480910743</v>
          </cell>
          <cell r="AV329">
            <v>0.25390830101643203</v>
          </cell>
          <cell r="AW329">
            <v>0.22065476259884101</v>
          </cell>
          <cell r="AX329">
            <v>0.17986167449478099</v>
          </cell>
          <cell r="AY329">
            <v>0.13767585091446799</v>
          </cell>
          <cell r="AZ329">
            <v>8.3246454470229395E-2</v>
          </cell>
          <cell r="BA329">
            <v>0.139853170722606</v>
          </cell>
          <cell r="BB329">
            <v>0.188591283360527</v>
          </cell>
          <cell r="BC329">
            <v>0.22288398806208401</v>
          </cell>
          <cell r="BD329">
            <v>0.27429889796358897</v>
          </cell>
          <cell r="BE329">
            <v>0.23762008588324701</v>
          </cell>
          <cell r="BF329">
            <v>0.18609644926603799</v>
          </cell>
          <cell r="BG329">
            <v>0.13468186236822999</v>
          </cell>
          <cell r="BH329">
            <v>7.5641125474233406E-2</v>
          </cell>
          <cell r="BI329">
            <v>0.14258331800002999</v>
          </cell>
          <cell r="BJ329">
            <v>0.20460926504715499</v>
          </cell>
          <cell r="BK329">
            <v>0.24338466232741299</v>
          </cell>
          <cell r="BL329">
            <v>0</v>
          </cell>
          <cell r="BM329">
            <v>0</v>
          </cell>
          <cell r="BN329">
            <v>0</v>
          </cell>
          <cell r="BO329">
            <v>0</v>
          </cell>
          <cell r="BP329">
            <v>0</v>
          </cell>
          <cell r="BQ329">
            <v>0</v>
          </cell>
          <cell r="BR329">
            <v>0</v>
          </cell>
          <cell r="BS329">
            <v>0</v>
          </cell>
        </row>
        <row r="330">
          <cell r="H330">
            <v>0.27756762426735898</v>
          </cell>
          <cell r="I330">
            <v>0.24808794609333901</v>
          </cell>
          <cell r="J330">
            <v>0.212256362780536</v>
          </cell>
          <cell r="K330">
            <v>0.166174088142587</v>
          </cell>
          <cell r="L330">
            <v>0.119619549650887</v>
          </cell>
          <cell r="M330">
            <v>0.16446527761933499</v>
          </cell>
          <cell r="N330">
            <v>0.21409698349667</v>
          </cell>
          <cell r="O330">
            <v>0.25067052928658301</v>
          </cell>
          <cell r="P330">
            <v>0.27504769858568801</v>
          </cell>
          <cell r="Q330">
            <v>0.24721258050568201</v>
          </cell>
          <cell r="R330">
            <v>0.214708106265838</v>
          </cell>
          <cell r="S330">
            <v>0.16772940575142101</v>
          </cell>
          <cell r="T330">
            <v>0.122026538330822</v>
          </cell>
          <cell r="U330">
            <v>0.16541650825138299</v>
          </cell>
          <cell r="V330">
            <v>0.21725429594235099</v>
          </cell>
          <cell r="W330">
            <v>0.24901793377269099</v>
          </cell>
          <cell r="X330">
            <v>0.26728440645247298</v>
          </cell>
          <cell r="Y330">
            <v>0.24375559431587801</v>
          </cell>
          <cell r="Z330">
            <v>0.21327999924357799</v>
          </cell>
          <cell r="AA330">
            <v>0.166695781156461</v>
          </cell>
          <cell r="AB330">
            <v>0.112689834399589</v>
          </cell>
          <cell r="AC330">
            <v>0.166599788202071</v>
          </cell>
          <cell r="AD330">
            <v>0.21673415439892499</v>
          </cell>
          <cell r="AE330">
            <v>0.24427878749606999</v>
          </cell>
          <cell r="AF330">
            <v>0.27989494519702901</v>
          </cell>
          <cell r="AG330">
            <v>0.247590048262223</v>
          </cell>
          <cell r="AH330">
            <v>0.21033047230128701</v>
          </cell>
          <cell r="AI330">
            <v>0.16256381416448501</v>
          </cell>
          <cell r="AJ330">
            <v>0.106200053015129</v>
          </cell>
          <cell r="AK330">
            <v>0.164419942322935</v>
          </cell>
          <cell r="AL330">
            <v>0.21024610441879901</v>
          </cell>
          <cell r="AM330">
            <v>0.242544881265742</v>
          </cell>
          <cell r="AN330">
            <v>0.291469224901788</v>
          </cell>
          <cell r="AO330">
            <v>0.25437253157989198</v>
          </cell>
          <cell r="AP330">
            <v>0.22434158892127101</v>
          </cell>
          <cell r="AQ330">
            <v>0.17380014945456701</v>
          </cell>
          <cell r="AR330">
            <v>9.8046560712291897E-2</v>
          </cell>
          <cell r="AS330">
            <v>0.175899304664689</v>
          </cell>
          <cell r="AT330">
            <v>0.22891738658576599</v>
          </cell>
          <cell r="AU330">
            <v>0.25982622558792501</v>
          </cell>
          <cell r="AV330">
            <v>0.27892443672185402</v>
          </cell>
          <cell r="AW330">
            <v>0.24587968335156499</v>
          </cell>
          <cell r="AX330">
            <v>0.21287636585373501</v>
          </cell>
          <cell r="AY330">
            <v>0.172510716156138</v>
          </cell>
          <cell r="AZ330">
            <v>9.9437375678972706E-2</v>
          </cell>
          <cell r="BA330">
            <v>0.17179182859106901</v>
          </cell>
          <cell r="BB330">
            <v>0.22001856998136099</v>
          </cell>
          <cell r="BC330">
            <v>0.247676303266327</v>
          </cell>
          <cell r="BD330">
            <v>0.29854639218163198</v>
          </cell>
          <cell r="BE330">
            <v>0.25944018839380301</v>
          </cell>
          <cell r="BF330">
            <v>0.220794113337106</v>
          </cell>
          <cell r="BG330">
            <v>0.166367822621863</v>
          </cell>
          <cell r="BH330">
            <v>8.89752121499746E-2</v>
          </cell>
          <cell r="BI330">
            <v>0.17599576193140301</v>
          </cell>
          <cell r="BJ330">
            <v>0.23618401013691701</v>
          </cell>
          <cell r="BK330">
            <v>0.26540289027852698</v>
          </cell>
          <cell r="BL330">
            <v>0</v>
          </cell>
          <cell r="BM330">
            <v>0</v>
          </cell>
          <cell r="BN330">
            <v>0</v>
          </cell>
          <cell r="BO330">
            <v>0</v>
          </cell>
          <cell r="BP330">
            <v>0</v>
          </cell>
          <cell r="BQ330">
            <v>0</v>
          </cell>
          <cell r="BR330">
            <v>0</v>
          </cell>
          <cell r="BS330">
            <v>0</v>
          </cell>
        </row>
        <row r="331">
          <cell r="H331">
            <v>0.30197883396111103</v>
          </cell>
          <cell r="I331">
            <v>0.27428798909866497</v>
          </cell>
          <cell r="J331">
            <v>0.24654636252623599</v>
          </cell>
          <cell r="K331">
            <v>0.20423128696988899</v>
          </cell>
          <cell r="L331">
            <v>0.16127185990658599</v>
          </cell>
          <cell r="M331">
            <v>0.20253962190965999</v>
          </cell>
          <cell r="N331">
            <v>0.24793450183237101</v>
          </cell>
          <cell r="O331">
            <v>0.27562835354095899</v>
          </cell>
          <cell r="P331">
            <v>0.30004405874492202</v>
          </cell>
          <cell r="Q331">
            <v>0.27297530501556</v>
          </cell>
          <cell r="R331">
            <v>0.24923903782805801</v>
          </cell>
          <cell r="S331">
            <v>0.20302474478030499</v>
          </cell>
          <cell r="T331">
            <v>0.15844999989785299</v>
          </cell>
          <cell r="U331">
            <v>0.199063150795354</v>
          </cell>
          <cell r="V331">
            <v>0.25126345791392202</v>
          </cell>
          <cell r="W331">
            <v>0.27490531538870699</v>
          </cell>
          <cell r="X331">
            <v>0.29232537505846001</v>
          </cell>
          <cell r="Y331">
            <v>0.26898663511541798</v>
          </cell>
          <cell r="Z331">
            <v>0.24578601166941799</v>
          </cell>
          <cell r="AA331">
            <v>0.20055848869797999</v>
          </cell>
          <cell r="AB331">
            <v>0.150181087770868</v>
          </cell>
          <cell r="AC331">
            <v>0.20097701336604801</v>
          </cell>
          <cell r="AD331">
            <v>0.24902446658866401</v>
          </cell>
          <cell r="AE331">
            <v>0.26960923877111498</v>
          </cell>
          <cell r="AF331">
            <v>0.30419330487815099</v>
          </cell>
          <cell r="AG331">
            <v>0.27223748860000502</v>
          </cell>
          <cell r="AH331">
            <v>0.24425707637718699</v>
          </cell>
          <cell r="AI331">
            <v>0.195820464923149</v>
          </cell>
          <cell r="AJ331">
            <v>0.13214320491561801</v>
          </cell>
          <cell r="AK331">
            <v>0.19653428478877899</v>
          </cell>
          <cell r="AL331">
            <v>0.24335181325167701</v>
          </cell>
          <cell r="AM331">
            <v>0.26836909062833098</v>
          </cell>
          <cell r="AN331">
            <v>0.315438148546273</v>
          </cell>
          <cell r="AO331">
            <v>0.27872130868704598</v>
          </cell>
          <cell r="AP331">
            <v>0.25904953392984797</v>
          </cell>
          <cell r="AQ331">
            <v>0.21145404896356501</v>
          </cell>
          <cell r="AR331">
            <v>0.12755211858641899</v>
          </cell>
          <cell r="AS331">
            <v>0.211504092651988</v>
          </cell>
          <cell r="AT331">
            <v>0.26255056544462402</v>
          </cell>
          <cell r="AU331">
            <v>0.28389969543111199</v>
          </cell>
          <cell r="AV331">
            <v>0.30360691914004501</v>
          </cell>
          <cell r="AW331">
            <v>0.26983002790202298</v>
          </cell>
          <cell r="AX331">
            <v>0.24861426454617799</v>
          </cell>
          <cell r="AY331">
            <v>0.21157418690515101</v>
          </cell>
          <cell r="AZ331">
            <v>0.123581586907794</v>
          </cell>
          <cell r="BA331">
            <v>0.20757564975384901</v>
          </cell>
          <cell r="BB331">
            <v>0.25606402386225802</v>
          </cell>
          <cell r="BC331">
            <v>0.27480471837159398</v>
          </cell>
          <cell r="BD331">
            <v>0.32245687457029198</v>
          </cell>
          <cell r="BE331">
            <v>0.28143845936900702</v>
          </cell>
          <cell r="BF331">
            <v>0.25712286634995501</v>
          </cell>
          <cell r="BG331">
            <v>0.203021857313683</v>
          </cell>
          <cell r="BH331">
            <v>0.107621732530676</v>
          </cell>
          <cell r="BI331">
            <v>0.20901340174327401</v>
          </cell>
          <cell r="BJ331">
            <v>0.26680008122410898</v>
          </cell>
          <cell r="BK331">
            <v>0.28955184336369499</v>
          </cell>
          <cell r="BL331">
            <v>0</v>
          </cell>
          <cell r="BM331">
            <v>0</v>
          </cell>
          <cell r="BN331">
            <v>0</v>
          </cell>
          <cell r="BO331">
            <v>0</v>
          </cell>
          <cell r="BP331">
            <v>0</v>
          </cell>
          <cell r="BQ331">
            <v>0</v>
          </cell>
          <cell r="BR331">
            <v>0</v>
          </cell>
          <cell r="BS331">
            <v>0</v>
          </cell>
        </row>
        <row r="332">
          <cell r="H332">
            <v>0.32579927590124702</v>
          </cell>
          <cell r="I332">
            <v>0.29870181793649597</v>
          </cell>
          <cell r="J332">
            <v>0.28136810076860203</v>
          </cell>
          <cell r="K332">
            <v>0.24285844594481701</v>
          </cell>
          <cell r="L332">
            <v>0.204472824358681</v>
          </cell>
          <cell r="M332">
            <v>0.24061496810567801</v>
          </cell>
          <cell r="N332">
            <v>0.28074954251734602</v>
          </cell>
          <cell r="O332">
            <v>0.30043714790147902</v>
          </cell>
          <cell r="P332">
            <v>0.32394696467613598</v>
          </cell>
          <cell r="Q332">
            <v>0.29794617957877301</v>
          </cell>
          <cell r="R332">
            <v>0.28302504848552901</v>
          </cell>
          <cell r="S332">
            <v>0.23932087558780599</v>
          </cell>
          <cell r="T332">
            <v>0.19519389981100799</v>
          </cell>
          <cell r="U332">
            <v>0.23352364750127899</v>
          </cell>
          <cell r="V332">
            <v>0.28418754230195198</v>
          </cell>
          <cell r="W332">
            <v>0.29840404453260699</v>
          </cell>
          <cell r="X332">
            <v>0.31645439210637</v>
          </cell>
          <cell r="Y332">
            <v>0.29355324149970902</v>
          </cell>
          <cell r="Z332">
            <v>0.27753490673023201</v>
          </cell>
          <cell r="AA332">
            <v>0.235552147071205</v>
          </cell>
          <cell r="AB332">
            <v>0.19224602424786</v>
          </cell>
          <cell r="AC332">
            <v>0.236318707212963</v>
          </cell>
          <cell r="AD332">
            <v>0.28119742334831799</v>
          </cell>
          <cell r="AE332">
            <v>0.29288755027423102</v>
          </cell>
          <cell r="AF332">
            <v>0.327586307385969</v>
          </cell>
          <cell r="AG332">
            <v>0.297585159466497</v>
          </cell>
          <cell r="AH332">
            <v>0.27617285687964299</v>
          </cell>
          <cell r="AI332">
            <v>0.22904510329900099</v>
          </cell>
          <cell r="AJ332">
            <v>0.17049389271197801</v>
          </cell>
          <cell r="AK332">
            <v>0.22993860284825199</v>
          </cell>
          <cell r="AL332">
            <v>0.27459762984769398</v>
          </cell>
          <cell r="AM332">
            <v>0.291775046898957</v>
          </cell>
          <cell r="AN332">
            <v>0.33859999915095901</v>
          </cell>
          <cell r="AO332">
            <v>0.30308143478238297</v>
          </cell>
          <cell r="AP332">
            <v>0.292867456305268</v>
          </cell>
          <cell r="AQ332">
            <v>0.248508800550237</v>
          </cell>
          <cell r="AR332">
            <v>0.17270572859411901</v>
          </cell>
          <cell r="AS332">
            <v>0.24875238487168799</v>
          </cell>
          <cell r="AT332">
            <v>0.29337963021721303</v>
          </cell>
          <cell r="AU332">
            <v>0.306022640747173</v>
          </cell>
          <cell r="AV332">
            <v>0.32754608266943902</v>
          </cell>
          <cell r="AW332">
            <v>0.292469331215229</v>
          </cell>
          <cell r="AX332">
            <v>0.28335330309678902</v>
          </cell>
          <cell r="AY332">
            <v>0.249934342680181</v>
          </cell>
          <cell r="AZ332">
            <v>0.165502469035023</v>
          </cell>
          <cell r="BA332">
            <v>0.241671709299836</v>
          </cell>
          <cell r="BB332">
            <v>0.290238440829586</v>
          </cell>
          <cell r="BC332">
            <v>0.29935795357688399</v>
          </cell>
          <cell r="BD332">
            <v>0.34563033153885703</v>
          </cell>
          <cell r="BE332">
            <v>0.30419663404307001</v>
          </cell>
          <cell r="BF332">
            <v>0.28957526013553397</v>
          </cell>
          <cell r="BG332">
            <v>0.237794217658263</v>
          </cell>
          <cell r="BH332">
            <v>0.13700990754931999</v>
          </cell>
          <cell r="BI332">
            <v>0.24600452072440901</v>
          </cell>
          <cell r="BJ332">
            <v>0.30075175970658002</v>
          </cell>
          <cell r="BK332">
            <v>0.31423573906847901</v>
          </cell>
          <cell r="BL332">
            <v>0</v>
          </cell>
          <cell r="BM332">
            <v>0</v>
          </cell>
          <cell r="BN332">
            <v>0</v>
          </cell>
          <cell r="BO332">
            <v>0</v>
          </cell>
          <cell r="BP332">
            <v>0</v>
          </cell>
          <cell r="BQ332">
            <v>0</v>
          </cell>
          <cell r="BR332">
            <v>0</v>
          </cell>
          <cell r="BS332">
            <v>0</v>
          </cell>
        </row>
        <row r="333">
          <cell r="H333">
            <v>0.34844358638444101</v>
          </cell>
          <cell r="I333">
            <v>0.32252544597474497</v>
          </cell>
          <cell r="J333">
            <v>0.31296033658397199</v>
          </cell>
          <cell r="K333">
            <v>0.280563446243703</v>
          </cell>
          <cell r="L333">
            <v>0.24641928533881899</v>
          </cell>
          <cell r="M333">
            <v>0.27778785858420402</v>
          </cell>
          <cell r="N333">
            <v>0.31106166087709802</v>
          </cell>
          <cell r="O333">
            <v>0.325709991820678</v>
          </cell>
          <cell r="P333">
            <v>0.346635278224322</v>
          </cell>
          <cell r="Q333">
            <v>0.32216353189115898</v>
          </cell>
          <cell r="R333">
            <v>0.31338681891386</v>
          </cell>
          <cell r="S333">
            <v>0.27495686040725797</v>
          </cell>
          <cell r="T333">
            <v>0.23089447404649699</v>
          </cell>
          <cell r="U333">
            <v>0.26777225688114797</v>
          </cell>
          <cell r="V333">
            <v>0.31486393977867899</v>
          </cell>
          <cell r="W333">
            <v>0.322531921198009</v>
          </cell>
          <cell r="X333">
            <v>0.33946519656378799</v>
          </cell>
          <cell r="Y333">
            <v>0.31810280815476599</v>
          </cell>
          <cell r="Z333">
            <v>0.30681460607801803</v>
          </cell>
          <cell r="AA333">
            <v>0.26992835951960698</v>
          </cell>
          <cell r="AB333">
            <v>0.23380653886046099</v>
          </cell>
          <cell r="AC333">
            <v>0.27131545269775498</v>
          </cell>
          <cell r="AD333">
            <v>0.31085371767050402</v>
          </cell>
          <cell r="AE333">
            <v>0.31629757361626198</v>
          </cell>
          <cell r="AF333">
            <v>0.34988002579838101</v>
          </cell>
          <cell r="AG333">
            <v>0.32149593136604399</v>
          </cell>
          <cell r="AH333">
            <v>0.30608080539597599</v>
          </cell>
          <cell r="AI333">
            <v>0.26288020401567902</v>
          </cell>
          <cell r="AJ333">
            <v>0.20999461652187701</v>
          </cell>
          <cell r="AK333">
            <v>0.26296611797259001</v>
          </cell>
          <cell r="AL333">
            <v>0.30494125516776099</v>
          </cell>
          <cell r="AM333">
            <v>0.31320018482737</v>
          </cell>
          <cell r="AN333">
            <v>0.36072687548849602</v>
          </cell>
          <cell r="AO333">
            <v>0.32658294367986201</v>
          </cell>
          <cell r="AP333">
            <v>0.32384333576846702</v>
          </cell>
          <cell r="AQ333">
            <v>0.28589224885103598</v>
          </cell>
          <cell r="AR333">
            <v>0.219062223926237</v>
          </cell>
          <cell r="AS333">
            <v>0.28475366690474402</v>
          </cell>
          <cell r="AT333">
            <v>0.32425222642444401</v>
          </cell>
          <cell r="AU333">
            <v>0.32669746373370301</v>
          </cell>
          <cell r="AV333">
            <v>0.35044804712050598</v>
          </cell>
          <cell r="AW333">
            <v>0.31459645492606902</v>
          </cell>
          <cell r="AX333">
            <v>0.31397437145885998</v>
          </cell>
          <cell r="AY333">
            <v>0.28847906331020401</v>
          </cell>
          <cell r="AZ333">
            <v>0.21346830224318999</v>
          </cell>
          <cell r="BA333">
            <v>0.27693259913388002</v>
          </cell>
          <cell r="BB333">
            <v>0.31978623396744998</v>
          </cell>
          <cell r="BC333">
            <v>0.321956331061721</v>
          </cell>
          <cell r="BD333">
            <v>0.36780790865184199</v>
          </cell>
          <cell r="BE333">
            <v>0.32775988419561802</v>
          </cell>
          <cell r="BF333">
            <v>0.31837550293407002</v>
          </cell>
          <cell r="BG333">
            <v>0.27440883864794902</v>
          </cell>
          <cell r="BH333">
            <v>0.18406924681172801</v>
          </cell>
          <cell r="BI333">
            <v>0.28046651435893799</v>
          </cell>
          <cell r="BJ333">
            <v>0.33041221167490997</v>
          </cell>
          <cell r="BK333">
            <v>0.33658493558237401</v>
          </cell>
          <cell r="BL333">
            <v>0</v>
          </cell>
          <cell r="BM333">
            <v>0</v>
          </cell>
          <cell r="BN333">
            <v>0</v>
          </cell>
          <cell r="BO333">
            <v>0</v>
          </cell>
          <cell r="BP333">
            <v>0</v>
          </cell>
          <cell r="BQ333">
            <v>0</v>
          </cell>
          <cell r="BR333">
            <v>0</v>
          </cell>
          <cell r="BS333">
            <v>0</v>
          </cell>
        </row>
        <row r="334">
          <cell r="H334">
            <v>0.38982648305679002</v>
          </cell>
          <cell r="I334">
            <v>0.36747875767414301</v>
          </cell>
          <cell r="J334">
            <v>0.368089290073074</v>
          </cell>
          <cell r="K334">
            <v>0.34913713656887502</v>
          </cell>
          <cell r="L334">
            <v>0.32383955151584298</v>
          </cell>
          <cell r="M334">
            <v>0.34510684490661098</v>
          </cell>
          <cell r="N334">
            <v>0.36685976170637402</v>
          </cell>
          <cell r="O334">
            <v>0.370587120981899</v>
          </cell>
          <cell r="P334">
            <v>0.38804363040203499</v>
          </cell>
          <cell r="Q334">
            <v>0.36830356975114997</v>
          </cell>
          <cell r="R334">
            <v>0.36895965302644801</v>
          </cell>
          <cell r="S334">
            <v>0.34059275720592302</v>
          </cell>
          <cell r="T334">
            <v>0.298765938089392</v>
          </cell>
          <cell r="U334">
            <v>0.33196385312045401</v>
          </cell>
          <cell r="V334">
            <v>0.37014895017607502</v>
          </cell>
          <cell r="W334">
            <v>0.36937747045991598</v>
          </cell>
          <cell r="X334">
            <v>0.38163478357580199</v>
          </cell>
          <cell r="Y334">
            <v>0.36269956232387701</v>
          </cell>
          <cell r="Z334">
            <v>0.36041793891553497</v>
          </cell>
          <cell r="AA334">
            <v>0.334404555344326</v>
          </cell>
          <cell r="AB334">
            <v>0.30849368987750497</v>
          </cell>
          <cell r="AC334">
            <v>0.33593591144144302</v>
          </cell>
          <cell r="AD334">
            <v>0.36545781223207402</v>
          </cell>
          <cell r="AE334">
            <v>0.36292842650629498</v>
          </cell>
          <cell r="AF334">
            <v>0.390711296728735</v>
          </cell>
          <cell r="AG334">
            <v>0.36256627738144498</v>
          </cell>
          <cell r="AH334">
            <v>0.36056053119780401</v>
          </cell>
          <cell r="AI334">
            <v>0.32580328680037302</v>
          </cell>
          <cell r="AJ334">
            <v>0.28290887312879898</v>
          </cell>
          <cell r="AK334">
            <v>0.32535171640282701</v>
          </cell>
          <cell r="AL334">
            <v>0.36133606928446199</v>
          </cell>
          <cell r="AM334">
            <v>0.35693675766080601</v>
          </cell>
          <cell r="AN334">
            <v>0.40133777894547101</v>
          </cell>
          <cell r="AO334">
            <v>0.36687967484304801</v>
          </cell>
          <cell r="AP334">
            <v>0.37926461557030799</v>
          </cell>
          <cell r="AQ334">
            <v>0.353450612608877</v>
          </cell>
          <cell r="AR334">
            <v>0.30428328907655899</v>
          </cell>
          <cell r="AS334">
            <v>0.35144023989269302</v>
          </cell>
          <cell r="AT334">
            <v>0.38031159092946198</v>
          </cell>
          <cell r="AU334">
            <v>0.37033515187584398</v>
          </cell>
          <cell r="AV334">
            <v>0.392570551566295</v>
          </cell>
          <cell r="AW334">
            <v>0.35752946152909898</v>
          </cell>
          <cell r="AX334">
            <v>0.36932265534272501</v>
          </cell>
          <cell r="AY334">
            <v>0.35750427026325599</v>
          </cell>
          <cell r="AZ334">
            <v>0.29586716920900102</v>
          </cell>
          <cell r="BA334">
            <v>0.34078706183928498</v>
          </cell>
          <cell r="BB334">
            <v>0.37298477076741299</v>
          </cell>
          <cell r="BC334">
            <v>0.362188073042989</v>
          </cell>
          <cell r="BD334">
            <v>0.40857486523651398</v>
          </cell>
          <cell r="BE334">
            <v>0.36960196166874798</v>
          </cell>
          <cell r="BF334">
            <v>0.372499339286402</v>
          </cell>
          <cell r="BG334">
            <v>0.340913488938901</v>
          </cell>
          <cell r="BH334">
            <v>0.27205467951194601</v>
          </cell>
          <cell r="BI334">
            <v>0.34789478100258198</v>
          </cell>
          <cell r="BJ334">
            <v>0.38178115677153501</v>
          </cell>
          <cell r="BK334">
            <v>0.37564502000667799</v>
          </cell>
          <cell r="BL334">
            <v>0</v>
          </cell>
          <cell r="BM334">
            <v>0</v>
          </cell>
          <cell r="BN334">
            <v>0</v>
          </cell>
          <cell r="BO334">
            <v>0</v>
          </cell>
          <cell r="BP334">
            <v>0</v>
          </cell>
          <cell r="BQ334">
            <v>0</v>
          </cell>
          <cell r="BR334">
            <v>0</v>
          </cell>
          <cell r="BS334">
            <v>0</v>
          </cell>
        </row>
        <row r="335">
          <cell r="H335">
            <v>0.42596002362760699</v>
          </cell>
          <cell r="I335">
            <v>0.40574358602990601</v>
          </cell>
          <cell r="J335">
            <v>0.416241940197841</v>
          </cell>
          <cell r="K335">
            <v>0.40704688633279601</v>
          </cell>
          <cell r="L335">
            <v>0.38734260508509599</v>
          </cell>
          <cell r="M335">
            <v>0.40223647105210603</v>
          </cell>
          <cell r="N335">
            <v>0.41381788667844199</v>
          </cell>
          <cell r="O335">
            <v>0.40758445165644902</v>
          </cell>
          <cell r="P335">
            <v>0.42416223409890103</v>
          </cell>
          <cell r="Q335">
            <v>0.40587125447836803</v>
          </cell>
          <cell r="R335">
            <v>0.41690671946109398</v>
          </cell>
          <cell r="S335">
            <v>0.39689803892754599</v>
          </cell>
          <cell r="T335">
            <v>0.35830406853732</v>
          </cell>
          <cell r="U335">
            <v>0.38778998974225298</v>
          </cell>
          <cell r="V335">
            <v>0.41708143113965701</v>
          </cell>
          <cell r="W335">
            <v>0.407365836714081</v>
          </cell>
          <cell r="X335">
            <v>0.41853428000507098</v>
          </cell>
          <cell r="Y335">
            <v>0.39962050885924399</v>
          </cell>
          <cell r="Z335">
            <v>0.40623143858570498</v>
          </cell>
          <cell r="AA335">
            <v>0.38997274221287898</v>
          </cell>
          <cell r="AB335">
            <v>0.37114989153323102</v>
          </cell>
          <cell r="AC335">
            <v>0.39154372853480901</v>
          </cell>
          <cell r="AD335">
            <v>0.41056448180423</v>
          </cell>
          <cell r="AE335">
            <v>0.40115266604168398</v>
          </cell>
          <cell r="AF335">
            <v>0.42662173511982698</v>
          </cell>
          <cell r="AG335">
            <v>0.39838550755067598</v>
          </cell>
          <cell r="AH335">
            <v>0.40753207709143502</v>
          </cell>
          <cell r="AI335">
            <v>0.38098888263278902</v>
          </cell>
          <cell r="AJ335">
            <v>0.34458017912505701</v>
          </cell>
          <cell r="AK335">
            <v>0.380778082544661</v>
          </cell>
          <cell r="AL335">
            <v>0.40858128539390398</v>
          </cell>
          <cell r="AM335">
            <v>0.39645191937260099</v>
          </cell>
          <cell r="AN335">
            <v>0.43691465547053299</v>
          </cell>
          <cell r="AO335">
            <v>0.400803533988287</v>
          </cell>
          <cell r="AP335">
            <v>0.42548845345436198</v>
          </cell>
          <cell r="AQ335">
            <v>0.411402958651993</v>
          </cell>
          <cell r="AR335">
            <v>0.37402610779321299</v>
          </cell>
          <cell r="AS335">
            <v>0.40899598613707999</v>
          </cell>
          <cell r="AT335">
            <v>0.42516822101028801</v>
          </cell>
          <cell r="AU335">
            <v>0.40687989721267398</v>
          </cell>
          <cell r="AV335">
            <v>0.42950847877967502</v>
          </cell>
          <cell r="AW335">
            <v>0.39577830895238902</v>
          </cell>
          <cell r="AX335">
            <v>0.41793324499065698</v>
          </cell>
          <cell r="AY335">
            <v>0.41553652488862097</v>
          </cell>
          <cell r="AZ335">
            <v>0.36061917032721102</v>
          </cell>
          <cell r="BA335">
            <v>0.396481586539497</v>
          </cell>
          <cell r="BB335">
            <v>0.42108103191662299</v>
          </cell>
          <cell r="BC335">
            <v>0.39840262600242399</v>
          </cell>
          <cell r="BD335">
            <v>0.44433086715991998</v>
          </cell>
          <cell r="BE335">
            <v>0.40466401785002498</v>
          </cell>
          <cell r="BF335">
            <v>0.42039432817786099</v>
          </cell>
          <cell r="BG335">
            <v>0.39967595458011201</v>
          </cell>
          <cell r="BH335">
            <v>0.34248729205006001</v>
          </cell>
          <cell r="BI335">
            <v>0.40627930460880002</v>
          </cell>
          <cell r="BJ335">
            <v>0.427621793726433</v>
          </cell>
          <cell r="BK335">
            <v>0.40854446582484899</v>
          </cell>
          <cell r="BL335">
            <v>0</v>
          </cell>
          <cell r="BM335">
            <v>0</v>
          </cell>
          <cell r="BN335">
            <v>0</v>
          </cell>
          <cell r="BO335">
            <v>0</v>
          </cell>
          <cell r="BP335">
            <v>0</v>
          </cell>
          <cell r="BQ335">
            <v>0</v>
          </cell>
          <cell r="BR335">
            <v>0</v>
          </cell>
          <cell r="BS335">
            <v>0</v>
          </cell>
        </row>
        <row r="336">
          <cell r="H336">
            <v>0.45759008191253098</v>
          </cell>
          <cell r="I336">
            <v>0.43761800213305901</v>
          </cell>
          <cell r="J336">
            <v>0.45608063540878502</v>
          </cell>
          <cell r="K336">
            <v>0.45513663772103302</v>
          </cell>
          <cell r="L336">
            <v>0.43824119507025999</v>
          </cell>
          <cell r="M336">
            <v>0.44968886645227402</v>
          </cell>
          <cell r="N336">
            <v>0.45362629016416101</v>
          </cell>
          <cell r="O336">
            <v>0.43904000338410498</v>
          </cell>
          <cell r="P336">
            <v>0.45575988959643998</v>
          </cell>
          <cell r="Q336">
            <v>0.43762099539643801</v>
          </cell>
          <cell r="R336">
            <v>0.45657625139427199</v>
          </cell>
          <cell r="S336">
            <v>0.44421828571314098</v>
          </cell>
          <cell r="T336">
            <v>0.40764666666882998</v>
          </cell>
          <cell r="U336">
            <v>0.43504684648298902</v>
          </cell>
          <cell r="V336">
            <v>0.45735735463115201</v>
          </cell>
          <cell r="W336">
            <v>0.439031066662673</v>
          </cell>
          <cell r="X336">
            <v>0.45087594432954697</v>
          </cell>
          <cell r="Y336">
            <v>0.431618121964289</v>
          </cell>
          <cell r="Z336">
            <v>0.44575845579546303</v>
          </cell>
          <cell r="AA336">
            <v>0.43702973064912598</v>
          </cell>
          <cell r="AB336">
            <v>0.42132793599354601</v>
          </cell>
          <cell r="AC336">
            <v>0.43866529997501702</v>
          </cell>
          <cell r="AD336">
            <v>0.45030101623595598</v>
          </cell>
          <cell r="AE336">
            <v>0.43329958966175902</v>
          </cell>
          <cell r="AF336">
            <v>0.45821895071600099</v>
          </cell>
          <cell r="AG336">
            <v>0.433105749007415</v>
          </cell>
          <cell r="AH336">
            <v>0.448312482926919</v>
          </cell>
          <cell r="AI336">
            <v>0.42770641326795</v>
          </cell>
          <cell r="AJ336">
            <v>0.39471871581534601</v>
          </cell>
          <cell r="AK336">
            <v>0.427607966007648</v>
          </cell>
          <cell r="AL336">
            <v>0.44727495532127298</v>
          </cell>
          <cell r="AM336">
            <v>0.42921007784971399</v>
          </cell>
          <cell r="AN336">
            <v>0.46812675981190799</v>
          </cell>
          <cell r="AO336">
            <v>0.43302225931606297</v>
          </cell>
          <cell r="AP336">
            <v>0.46550838848217202</v>
          </cell>
          <cell r="AQ336">
            <v>0.45980313902128001</v>
          </cell>
          <cell r="AR336">
            <v>0.42906571705254398</v>
          </cell>
          <cell r="AS336">
            <v>0.45672095230102999</v>
          </cell>
          <cell r="AT336">
            <v>0.46323626826682202</v>
          </cell>
          <cell r="AU336">
            <v>0.43762679938018001</v>
          </cell>
          <cell r="AV336">
            <v>0.46191973073994103</v>
          </cell>
          <cell r="AW336">
            <v>0.42802211005124202</v>
          </cell>
          <cell r="AX336">
            <v>0.45852975142227798</v>
          </cell>
          <cell r="AY336">
            <v>0.463899073878622</v>
          </cell>
          <cell r="AZ336">
            <v>0.413437208630062</v>
          </cell>
          <cell r="BA336">
            <v>0.44334124427607802</v>
          </cell>
          <cell r="BB336">
            <v>0.45945759840403599</v>
          </cell>
          <cell r="BC336">
            <v>0.431216768445087</v>
          </cell>
          <cell r="BD336">
            <v>0.475713792921376</v>
          </cell>
          <cell r="BE336">
            <v>0.43444781924417702</v>
          </cell>
          <cell r="BF336">
            <v>0.45963457356302001</v>
          </cell>
          <cell r="BG336">
            <v>0.44880686471096198</v>
          </cell>
          <cell r="BH336">
            <v>0.40116921647889803</v>
          </cell>
          <cell r="BI336">
            <v>0.45481352641584999</v>
          </cell>
          <cell r="BJ336">
            <v>0.46585654116720698</v>
          </cell>
          <cell r="BK336">
            <v>0.43705773462184599</v>
          </cell>
          <cell r="BL336">
            <v>0</v>
          </cell>
          <cell r="BM336">
            <v>0</v>
          </cell>
          <cell r="BN336">
            <v>0</v>
          </cell>
          <cell r="BO336">
            <v>0</v>
          </cell>
          <cell r="BP336">
            <v>0</v>
          </cell>
          <cell r="BQ336">
            <v>0</v>
          </cell>
          <cell r="BR336">
            <v>0</v>
          </cell>
          <cell r="BS336">
            <v>0</v>
          </cell>
        </row>
        <row r="337">
          <cell r="H337">
            <v>0.48485539698723701</v>
          </cell>
          <cell r="I337">
            <v>0.46448486500115299</v>
          </cell>
          <cell r="J337">
            <v>0.489787195128703</v>
          </cell>
          <cell r="K337">
            <v>0.49495495838249798</v>
          </cell>
          <cell r="L337">
            <v>0.47988320209554097</v>
          </cell>
          <cell r="M337">
            <v>0.48898557732186398</v>
          </cell>
          <cell r="N337">
            <v>0.48663741356181001</v>
          </cell>
          <cell r="O337">
            <v>0.467778042210657</v>
          </cell>
          <cell r="P337">
            <v>0.48295905853328902</v>
          </cell>
          <cell r="Q337">
            <v>0.46596797276485602</v>
          </cell>
          <cell r="R337">
            <v>0.49043527861470998</v>
          </cell>
          <cell r="S337">
            <v>0.483783059932479</v>
          </cell>
          <cell r="T337">
            <v>0.44864132056257</v>
          </cell>
          <cell r="U337">
            <v>0.47460786950753298</v>
          </cell>
          <cell r="V337">
            <v>0.49135604736683502</v>
          </cell>
          <cell r="W337">
            <v>0.46646528034644602</v>
          </cell>
          <cell r="X337">
            <v>0.47876179785854001</v>
          </cell>
          <cell r="Y337">
            <v>0.46144794950057899</v>
          </cell>
          <cell r="Z337">
            <v>0.479418108896494</v>
          </cell>
          <cell r="AA337">
            <v>0.47646379271100597</v>
          </cell>
          <cell r="AB337">
            <v>0.46201966664998501</v>
          </cell>
          <cell r="AC337">
            <v>0.47803611671539298</v>
          </cell>
          <cell r="AD337">
            <v>0.48437466698423798</v>
          </cell>
          <cell r="AE337">
            <v>0.46137977565513499</v>
          </cell>
          <cell r="AF337">
            <v>0.48543185139197897</v>
          </cell>
          <cell r="AG337">
            <v>0.46195302122404702</v>
          </cell>
          <cell r="AH337">
            <v>0.48224617602745101</v>
          </cell>
          <cell r="AI337">
            <v>0.46745180397165997</v>
          </cell>
          <cell r="AJ337">
            <v>0.43609281117170201</v>
          </cell>
          <cell r="AK337">
            <v>0.46714491155211202</v>
          </cell>
          <cell r="AL337">
            <v>0.48131842260977997</v>
          </cell>
          <cell r="AM337">
            <v>0.45652966692859498</v>
          </cell>
          <cell r="AN337">
            <v>0.49511341796393998</v>
          </cell>
          <cell r="AO337">
            <v>0.46118053009798998</v>
          </cell>
          <cell r="AP337">
            <v>0.49872948782577597</v>
          </cell>
          <cell r="AQ337">
            <v>0.49996497267589401</v>
          </cell>
          <cell r="AR337">
            <v>0.47313325915077797</v>
          </cell>
          <cell r="AS337">
            <v>0.49646162314767101</v>
          </cell>
          <cell r="AT337">
            <v>0.49653143483234002</v>
          </cell>
          <cell r="AU337">
            <v>0.46372088927224497</v>
          </cell>
          <cell r="AV337">
            <v>0.48986630535491399</v>
          </cell>
          <cell r="AW337">
            <v>0.45530723431881898</v>
          </cell>
          <cell r="AX337">
            <v>0.49182126726324699</v>
          </cell>
          <cell r="AY337">
            <v>0.50391870590870103</v>
          </cell>
          <cell r="AZ337">
            <v>0.457053808497206</v>
          </cell>
          <cell r="BA337">
            <v>0.48290807729389201</v>
          </cell>
          <cell r="BB337">
            <v>0.49118321865329601</v>
          </cell>
          <cell r="BC337">
            <v>0.45946211284564198</v>
          </cell>
          <cell r="BD337">
            <v>0.50277864342143097</v>
          </cell>
          <cell r="BE337">
            <v>0.45963662980652198</v>
          </cell>
          <cell r="BF337">
            <v>0.49066731673045499</v>
          </cell>
          <cell r="BG337">
            <v>0.49030460025639799</v>
          </cell>
          <cell r="BH337">
            <v>0.45015426043930101</v>
          </cell>
          <cell r="BI337">
            <v>0.49551334152431198</v>
          </cell>
          <cell r="BJ337">
            <v>0.49727205573044098</v>
          </cell>
          <cell r="BK337">
            <v>0.46251834208616399</v>
          </cell>
          <cell r="BL337">
            <v>0</v>
          </cell>
          <cell r="BM337">
            <v>0</v>
          </cell>
          <cell r="BN337">
            <v>0</v>
          </cell>
          <cell r="BO337">
            <v>0</v>
          </cell>
          <cell r="BP337">
            <v>0</v>
          </cell>
          <cell r="BQ337">
            <v>0</v>
          </cell>
          <cell r="BR337">
            <v>0</v>
          </cell>
          <cell r="BS337">
            <v>0</v>
          </cell>
        </row>
        <row r="338">
          <cell r="H338">
            <v>0.50898406301166499</v>
          </cell>
          <cell r="I338">
            <v>0.48907100635676498</v>
          </cell>
          <cell r="J338">
            <v>0.51826960040598202</v>
          </cell>
          <cell r="K338">
            <v>0.52801803415426096</v>
          </cell>
          <cell r="L338">
            <v>0.51420007129358403</v>
          </cell>
          <cell r="M338">
            <v>0.52196641856501402</v>
          </cell>
          <cell r="N338">
            <v>0.514429160892244</v>
          </cell>
          <cell r="O338">
            <v>0.492973203161711</v>
          </cell>
          <cell r="P338">
            <v>0.50686540694987403</v>
          </cell>
          <cell r="Q338">
            <v>0.49193853539563798</v>
          </cell>
          <cell r="R338">
            <v>0.51884821255923297</v>
          </cell>
          <cell r="S338">
            <v>0.51681211209503497</v>
          </cell>
          <cell r="T338">
            <v>0.48313494651841898</v>
          </cell>
          <cell r="U338">
            <v>0.50796504867917702</v>
          </cell>
          <cell r="V338">
            <v>0.51965135520393302</v>
          </cell>
          <cell r="W338">
            <v>0.49168942005560201</v>
          </cell>
          <cell r="X338">
            <v>0.50338108933882897</v>
          </cell>
          <cell r="Y338">
            <v>0.48723667479190003</v>
          </cell>
          <cell r="Z338">
            <v>0.50784617847320201</v>
          </cell>
          <cell r="AA338">
            <v>0.50960442676506601</v>
          </cell>
          <cell r="AB338">
            <v>0.49566784516247497</v>
          </cell>
          <cell r="AC338">
            <v>0.511130969719363</v>
          </cell>
          <cell r="AD338">
            <v>0.51294398038321498</v>
          </cell>
          <cell r="AE338">
            <v>0.486935492507794</v>
          </cell>
          <cell r="AF338">
            <v>0.50934234775769804</v>
          </cell>
          <cell r="AG338">
            <v>0.48659823363878302</v>
          </cell>
          <cell r="AH338">
            <v>0.51123859299960595</v>
          </cell>
          <cell r="AI338">
            <v>0.50086884147251898</v>
          </cell>
          <cell r="AJ338">
            <v>0.47072091100438401</v>
          </cell>
          <cell r="AK338">
            <v>0.50066220243927595</v>
          </cell>
          <cell r="AL338">
            <v>0.511031443491898</v>
          </cell>
          <cell r="AM338">
            <v>0.48129266211673</v>
          </cell>
          <cell r="AN338">
            <v>0.51887442418377805</v>
          </cell>
          <cell r="AO338">
            <v>0.48519931136069799</v>
          </cell>
          <cell r="AP338">
            <v>0.52679399580471198</v>
          </cell>
          <cell r="AQ338">
            <v>0.53336817534262504</v>
          </cell>
          <cell r="AR338">
            <v>0.50917468407556099</v>
          </cell>
          <cell r="AS338">
            <v>0.52969481077043201</v>
          </cell>
          <cell r="AT338">
            <v>0.52446414589504597</v>
          </cell>
          <cell r="AU338">
            <v>0.48720810392097103</v>
          </cell>
          <cell r="AV338">
            <v>0.51446002769328203</v>
          </cell>
          <cell r="AW338">
            <v>0.47882459405482303</v>
          </cell>
          <cell r="AX338">
            <v>0.51982067780946795</v>
          </cell>
          <cell r="AY338">
            <v>0.53702523615761</v>
          </cell>
          <cell r="AZ338">
            <v>0.49307209855164702</v>
          </cell>
          <cell r="BA338">
            <v>0.51574750380678103</v>
          </cell>
          <cell r="BB338">
            <v>0.51945200553959103</v>
          </cell>
          <cell r="BC338">
            <v>0.48402748219950897</v>
          </cell>
          <cell r="BD338">
            <v>0.52659976171670697</v>
          </cell>
          <cell r="BE338">
            <v>0.48164889075246298</v>
          </cell>
          <cell r="BF338">
            <v>0.517440392907207</v>
          </cell>
          <cell r="BG338">
            <v>0.52467219524923503</v>
          </cell>
          <cell r="BH338">
            <v>0.49088966316300398</v>
          </cell>
          <cell r="BI338">
            <v>0.52992083951680202</v>
          </cell>
          <cell r="BJ338">
            <v>0.52413372367670097</v>
          </cell>
          <cell r="BK338">
            <v>0.485286383580184</v>
          </cell>
          <cell r="BL338">
            <v>0</v>
          </cell>
          <cell r="BM338">
            <v>0</v>
          </cell>
          <cell r="BN338">
            <v>0</v>
          </cell>
          <cell r="BO338">
            <v>0</v>
          </cell>
          <cell r="BP338">
            <v>0</v>
          </cell>
          <cell r="BQ338">
            <v>0</v>
          </cell>
          <cell r="BR338">
            <v>0</v>
          </cell>
          <cell r="BS338">
            <v>0</v>
          </cell>
        </row>
        <row r="339">
          <cell r="H339">
            <v>0.52991118245422297</v>
          </cell>
          <cell r="I339">
            <v>0.51116343587623303</v>
          </cell>
          <cell r="J339">
            <v>0.54234699865598801</v>
          </cell>
          <cell r="K339">
            <v>0.55600376476037905</v>
          </cell>
          <cell r="L339">
            <v>0.54279516443926401</v>
          </cell>
          <cell r="M339">
            <v>0.549629633667024</v>
          </cell>
          <cell r="N339">
            <v>0.53838097292373399</v>
          </cell>
          <cell r="O339">
            <v>0.51461256598524996</v>
          </cell>
          <cell r="P339">
            <v>0.52772022180091205</v>
          </cell>
          <cell r="Q339">
            <v>0.51397876785011798</v>
          </cell>
          <cell r="R339">
            <v>0.54320733399965204</v>
          </cell>
          <cell r="S339">
            <v>0.54493775500006902</v>
          </cell>
          <cell r="T339">
            <v>0.51210253153017704</v>
          </cell>
          <cell r="U339">
            <v>0.53632148621497</v>
          </cell>
          <cell r="V339">
            <v>0.54341139889455103</v>
          </cell>
          <cell r="W339">
            <v>0.51355803662496902</v>
          </cell>
          <cell r="X339">
            <v>0.52482571864090199</v>
          </cell>
          <cell r="Y339">
            <v>0.50925931537823699</v>
          </cell>
          <cell r="Z339">
            <v>0.53215909207727496</v>
          </cell>
          <cell r="AA339">
            <v>0.53762968037043901</v>
          </cell>
          <cell r="AB339">
            <v>0.52404643355098701</v>
          </cell>
          <cell r="AC339">
            <v>0.53902460608587199</v>
          </cell>
          <cell r="AD339">
            <v>0.53694620708112295</v>
          </cell>
          <cell r="AE339">
            <v>0.508988720569578</v>
          </cell>
          <cell r="AF339">
            <v>0.53008735553612396</v>
          </cell>
          <cell r="AG339">
            <v>0.50761081832094002</v>
          </cell>
          <cell r="AH339">
            <v>0.53585814210731098</v>
          </cell>
          <cell r="AI339">
            <v>0.52907502348301605</v>
          </cell>
          <cell r="AJ339">
            <v>0.49984279080591698</v>
          </cell>
          <cell r="AK339">
            <v>0.52905205064142502</v>
          </cell>
          <cell r="AL339">
            <v>0.53587333254430003</v>
          </cell>
          <cell r="AM339">
            <v>0.50306509454510095</v>
          </cell>
          <cell r="AN339">
            <v>0.53950080334383499</v>
          </cell>
          <cell r="AO339">
            <v>0.50568456127977102</v>
          </cell>
          <cell r="AP339">
            <v>0.55071491562472696</v>
          </cell>
          <cell r="AQ339">
            <v>0.56149608768695902</v>
          </cell>
          <cell r="AR339">
            <v>0.53910318710055904</v>
          </cell>
          <cell r="AS339">
            <v>0.55764328528668194</v>
          </cell>
          <cell r="AT339">
            <v>0.547778703824085</v>
          </cell>
          <cell r="AU339">
            <v>0.50778518527812999</v>
          </cell>
          <cell r="AV339">
            <v>0.53580948221866598</v>
          </cell>
          <cell r="AW339">
            <v>0.49898815579804301</v>
          </cell>
          <cell r="AX339">
            <v>0.543833663336873</v>
          </cell>
          <cell r="AY339">
            <v>0.56500740532188698</v>
          </cell>
          <cell r="AZ339">
            <v>0.52320044114610398</v>
          </cell>
          <cell r="BA339">
            <v>0.54336799380528999</v>
          </cell>
          <cell r="BB339">
            <v>0.54354921925564703</v>
          </cell>
          <cell r="BC339">
            <v>0.50508612866195202</v>
          </cell>
          <cell r="BD339">
            <v>0.54728037544781005</v>
          </cell>
          <cell r="BE339">
            <v>0.50179644699025705</v>
          </cell>
          <cell r="BF339">
            <v>0.54108911517587099</v>
          </cell>
          <cell r="BG339">
            <v>0.55334033241835501</v>
          </cell>
          <cell r="BH339">
            <v>0.52479038332104799</v>
          </cell>
          <cell r="BI339">
            <v>0.55853928022784904</v>
          </cell>
          <cell r="BJ339">
            <v>0.54824934754909405</v>
          </cell>
          <cell r="BK339">
            <v>0.50504296099466395</v>
          </cell>
          <cell r="BL339">
            <v>0</v>
          </cell>
          <cell r="BM339">
            <v>0</v>
          </cell>
          <cell r="BN339">
            <v>0</v>
          </cell>
          <cell r="BO339">
            <v>0</v>
          </cell>
          <cell r="BP339">
            <v>0</v>
          </cell>
          <cell r="BQ339">
            <v>0</v>
          </cell>
          <cell r="BR339">
            <v>0</v>
          </cell>
          <cell r="BS339">
            <v>0</v>
          </cell>
        </row>
        <row r="340">
          <cell r="H340">
            <v>0.57210623648122605</v>
          </cell>
          <cell r="I340">
            <v>0.55445291981871903</v>
          </cell>
          <cell r="J340">
            <v>0.58942438603307201</v>
          </cell>
          <cell r="K340">
            <v>0.60905992154243804</v>
          </cell>
          <cell r="L340">
            <v>0.59725943962012396</v>
          </cell>
          <cell r="M340">
            <v>0.60235439149172498</v>
          </cell>
          <cell r="N340">
            <v>0.58579801806349296</v>
          </cell>
          <cell r="O340">
            <v>0.55736582739724805</v>
          </cell>
          <cell r="P340">
            <v>0.56995369009261898</v>
          </cell>
          <cell r="Q340">
            <v>0.55732317665327402</v>
          </cell>
          <cell r="R340">
            <v>0.59042566607984304</v>
          </cell>
          <cell r="S340">
            <v>0.59858920250801795</v>
          </cell>
          <cell r="T340">
            <v>0.56796445145971597</v>
          </cell>
          <cell r="U340">
            <v>0.59038177964259497</v>
          </cell>
          <cell r="V340">
            <v>0.59111516564258804</v>
          </cell>
          <cell r="W340">
            <v>0.55673478442459001</v>
          </cell>
          <cell r="X340">
            <v>0.56810504301602605</v>
          </cell>
          <cell r="Y340">
            <v>0.55280656150134899</v>
          </cell>
          <cell r="Z340">
            <v>0.57965038308971994</v>
          </cell>
          <cell r="AA340">
            <v>0.59164462906757198</v>
          </cell>
          <cell r="AB340">
            <v>0.57869343783398197</v>
          </cell>
          <cell r="AC340">
            <v>0.59264755898962695</v>
          </cell>
          <cell r="AD340">
            <v>0.584171759303036</v>
          </cell>
          <cell r="AE340">
            <v>0.55265506994294999</v>
          </cell>
          <cell r="AF340">
            <v>0.57204195011965497</v>
          </cell>
          <cell r="AG340">
            <v>0.54944867182492796</v>
          </cell>
          <cell r="AH340">
            <v>0.58447785676884301</v>
          </cell>
          <cell r="AI340">
            <v>0.58395844188966195</v>
          </cell>
          <cell r="AJ340">
            <v>0.55591384164870195</v>
          </cell>
          <cell r="AK340">
            <v>0.58378261636129702</v>
          </cell>
          <cell r="AL340">
            <v>0.58332284862221195</v>
          </cell>
          <cell r="AM340">
            <v>0.54667315952274498</v>
          </cell>
          <cell r="AN340">
            <v>0.58111367293389904</v>
          </cell>
          <cell r="AO340">
            <v>0.54620899317801996</v>
          </cell>
          <cell r="AP340">
            <v>0.59674319618534899</v>
          </cell>
          <cell r="AQ340">
            <v>0.61475871337990695</v>
          </cell>
          <cell r="AR340">
            <v>0.59538032061226598</v>
          </cell>
          <cell r="AS340">
            <v>0.61075039759487404</v>
          </cell>
          <cell r="AT340">
            <v>0.59264331229468104</v>
          </cell>
          <cell r="AU340">
            <v>0.54893990230677803</v>
          </cell>
          <cell r="AV340">
            <v>0.57887700946643605</v>
          </cell>
          <cell r="AW340">
            <v>0.54131497110178495</v>
          </cell>
          <cell r="AX340">
            <v>0.59076202936045397</v>
          </cell>
          <cell r="AY340">
            <v>0.618358792277245</v>
          </cell>
          <cell r="AZ340">
            <v>0.58107325033992996</v>
          </cell>
          <cell r="BA340">
            <v>0.59698789883432202</v>
          </cell>
          <cell r="BB340">
            <v>0.59053176101741001</v>
          </cell>
          <cell r="BC340">
            <v>0.54723910172529899</v>
          </cell>
          <cell r="BD340">
            <v>0.58900304680287896</v>
          </cell>
          <cell r="BE340">
            <v>0.54231545668089898</v>
          </cell>
          <cell r="BF340">
            <v>0.588612369570371</v>
          </cell>
          <cell r="BG340">
            <v>0.60842171553255198</v>
          </cell>
          <cell r="BH340">
            <v>0.58693178310565397</v>
          </cell>
          <cell r="BI340">
            <v>0.61263868951134104</v>
          </cell>
          <cell r="BJ340">
            <v>0.594117680635592</v>
          </cell>
          <cell r="BK340">
            <v>0.54473146496579805</v>
          </cell>
          <cell r="BL340">
            <v>0</v>
          </cell>
          <cell r="BM340">
            <v>0</v>
          </cell>
          <cell r="BN340">
            <v>0</v>
          </cell>
          <cell r="BO340">
            <v>0</v>
          </cell>
          <cell r="BP340">
            <v>0</v>
          </cell>
          <cell r="BQ340">
            <v>0</v>
          </cell>
          <cell r="BR340">
            <v>0</v>
          </cell>
          <cell r="BS340">
            <v>0</v>
          </cell>
        </row>
        <row r="341">
          <cell r="H341">
            <v>0.60377650307225195</v>
          </cell>
          <cell r="I341">
            <v>0.58609934615357695</v>
          </cell>
          <cell r="J341">
            <v>0.62332147200809596</v>
          </cell>
          <cell r="K341">
            <v>0.64642497463403603</v>
          </cell>
          <cell r="L341">
            <v>0.63641608690048401</v>
          </cell>
          <cell r="M341">
            <v>0.63981867439520701</v>
          </cell>
          <cell r="N341">
            <v>0.61979239391950702</v>
          </cell>
          <cell r="O341">
            <v>0.58869051752423396</v>
          </cell>
          <cell r="P341">
            <v>0.60158202952208195</v>
          </cell>
          <cell r="Q341">
            <v>0.58892449552803405</v>
          </cell>
          <cell r="R341">
            <v>0.62492510040842797</v>
          </cell>
          <cell r="S341">
            <v>0.63664315268566396</v>
          </cell>
          <cell r="T341">
            <v>0.60845315111918497</v>
          </cell>
          <cell r="U341">
            <v>0.62876104675622102</v>
          </cell>
          <cell r="V341">
            <v>0.62602596712164105</v>
          </cell>
          <cell r="W341">
            <v>0.58832238751876298</v>
          </cell>
          <cell r="X341">
            <v>0.60050912171841397</v>
          </cell>
          <cell r="Y341">
            <v>0.58480688489177002</v>
          </cell>
          <cell r="Z341">
            <v>0.61436282936505604</v>
          </cell>
          <cell r="AA341">
            <v>0.629890186193796</v>
          </cell>
          <cell r="AB341">
            <v>0.61787970170589701</v>
          </cell>
          <cell r="AC341">
            <v>0.63057983007398999</v>
          </cell>
          <cell r="AD341">
            <v>0.61903181193226897</v>
          </cell>
          <cell r="AE341">
            <v>0.58478802776290095</v>
          </cell>
          <cell r="AF341">
            <v>0.60345987097958598</v>
          </cell>
          <cell r="AG341">
            <v>0.58145606448262699</v>
          </cell>
          <cell r="AH341">
            <v>0.619607360531509</v>
          </cell>
          <cell r="AI341">
            <v>0.62291587229372003</v>
          </cell>
          <cell r="AJ341">
            <v>0.59604780483139996</v>
          </cell>
          <cell r="AK341">
            <v>0.62285307233621701</v>
          </cell>
          <cell r="AL341">
            <v>0.61791800792368601</v>
          </cell>
          <cell r="AM341">
            <v>0.57880107858013796</v>
          </cell>
          <cell r="AN341">
            <v>0.61228754473045299</v>
          </cell>
          <cell r="AO341">
            <v>0.57632817014014004</v>
          </cell>
          <cell r="AP341">
            <v>0.62981481202218703</v>
          </cell>
          <cell r="AQ341">
            <v>0.65223884023079104</v>
          </cell>
          <cell r="AR341">
            <v>0.63486724463796596</v>
          </cell>
          <cell r="AS341">
            <v>0.64798852509885196</v>
          </cell>
          <cell r="AT341">
            <v>0.62626358047467101</v>
          </cell>
          <cell r="AU341">
            <v>0.57940037097251496</v>
          </cell>
          <cell r="AV341">
            <v>0.61113580558132097</v>
          </cell>
          <cell r="AW341">
            <v>0.57312472013457005</v>
          </cell>
          <cell r="AX341">
            <v>0.62485064282957103</v>
          </cell>
          <cell r="AY341">
            <v>0.65581119867224602</v>
          </cell>
          <cell r="AZ341">
            <v>0.62209877980155703</v>
          </cell>
          <cell r="BA341">
            <v>0.63486668534428503</v>
          </cell>
          <cell r="BB341">
            <v>0.62393698466484804</v>
          </cell>
          <cell r="BC341">
            <v>0.57886754508470295</v>
          </cell>
          <cell r="BD341">
            <v>0.62025773123916605</v>
          </cell>
          <cell r="BE341">
            <v>0.57232764406345504</v>
          </cell>
          <cell r="BF341">
            <v>0.62255221925559301</v>
          </cell>
          <cell r="BG341">
            <v>0.64705280020753597</v>
          </cell>
          <cell r="BH341">
            <v>0.62912916144245701</v>
          </cell>
          <cell r="BI341">
            <v>0.65083732482374901</v>
          </cell>
          <cell r="BJ341">
            <v>0.62657454202992702</v>
          </cell>
          <cell r="BK341">
            <v>0.57420480796224205</v>
          </cell>
          <cell r="BL341">
            <v>0</v>
          </cell>
          <cell r="BM341">
            <v>0</v>
          </cell>
          <cell r="BN341">
            <v>0</v>
          </cell>
          <cell r="BO341">
            <v>0</v>
          </cell>
          <cell r="BP341">
            <v>0</v>
          </cell>
          <cell r="BQ341">
            <v>0</v>
          </cell>
          <cell r="BR341">
            <v>0</v>
          </cell>
          <cell r="BS341">
            <v>0</v>
          </cell>
        </row>
        <row r="342">
          <cell r="H342">
            <v>0.628241832003821</v>
          </cell>
          <cell r="I342">
            <v>0.61017627206350999</v>
          </cell>
          <cell r="J342">
            <v>0.64879406292207298</v>
          </cell>
          <cell r="K342">
            <v>0.67407339609138495</v>
          </cell>
          <cell r="L342">
            <v>0.66530743672366899</v>
          </cell>
          <cell r="M342">
            <v>0.66741197268903296</v>
          </cell>
          <cell r="N342">
            <v>0.64512022126977897</v>
          </cell>
          <cell r="O342">
            <v>0.61303532721918996</v>
          </cell>
          <cell r="P342">
            <v>0.62600523336478597</v>
          </cell>
          <cell r="Q342">
            <v>0.61298942628617403</v>
          </cell>
          <cell r="R342">
            <v>0.65061579915152601</v>
          </cell>
          <cell r="S342">
            <v>0.66483413397170599</v>
          </cell>
          <cell r="T342">
            <v>0.638571719916466</v>
          </cell>
          <cell r="U342">
            <v>0.65723851788134002</v>
          </cell>
          <cell r="V342">
            <v>0.65196614130681296</v>
          </cell>
          <cell r="W342">
            <v>0.61237532516195903</v>
          </cell>
          <cell r="X342">
            <v>0.62554145225582902</v>
          </cell>
          <cell r="Y342">
            <v>0.609595063277794</v>
          </cell>
          <cell r="Z342">
            <v>0.64044263698263704</v>
          </cell>
          <cell r="AA342">
            <v>0.65832172080789098</v>
          </cell>
          <cell r="AB342">
            <v>0.64729032332574499</v>
          </cell>
          <cell r="AC342">
            <v>0.65883772675584096</v>
          </cell>
          <cell r="AD342">
            <v>0.64504192835887597</v>
          </cell>
          <cell r="AE342">
            <v>0.60952557974043597</v>
          </cell>
          <cell r="AF342">
            <v>0.62772252438346898</v>
          </cell>
          <cell r="AG342">
            <v>0.60626676193050899</v>
          </cell>
          <cell r="AH342">
            <v>0.64582885404470503</v>
          </cell>
          <cell r="AI342">
            <v>0.65192532058173502</v>
          </cell>
          <cell r="AJ342">
            <v>0.62600663759971997</v>
          </cell>
          <cell r="AK342">
            <v>0.65175786501209698</v>
          </cell>
          <cell r="AL342">
            <v>0.64484082200673298</v>
          </cell>
          <cell r="AM342">
            <v>0.60330254122646998</v>
          </cell>
          <cell r="AN342">
            <v>0.63637632485162898</v>
          </cell>
          <cell r="AO342">
            <v>0.599857678808289</v>
          </cell>
          <cell r="AP342">
            <v>0.65467214762819703</v>
          </cell>
          <cell r="AQ342">
            <v>0.67988444336284004</v>
          </cell>
          <cell r="AR342">
            <v>0.66403766179792201</v>
          </cell>
          <cell r="AS342">
            <v>0.675583200776531</v>
          </cell>
          <cell r="AT342">
            <v>0.65119706549097001</v>
          </cell>
          <cell r="AU342">
            <v>0.60273420768970898</v>
          </cell>
          <cell r="AV342">
            <v>0.63606723981329605</v>
          </cell>
          <cell r="AW342">
            <v>0.59742936994950402</v>
          </cell>
          <cell r="AX342">
            <v>0.65069449687675995</v>
          </cell>
          <cell r="AY342">
            <v>0.68353926072437998</v>
          </cell>
          <cell r="AZ342">
            <v>0.65208460931739398</v>
          </cell>
          <cell r="BA342">
            <v>0.66293940070449098</v>
          </cell>
          <cell r="BB342">
            <v>0.648863792700063</v>
          </cell>
          <cell r="BC342">
            <v>0.60316157209238797</v>
          </cell>
          <cell r="BD342">
            <v>0.64441471328681599</v>
          </cell>
          <cell r="BE342">
            <v>0.59530564068146696</v>
          </cell>
          <cell r="BF342">
            <v>0.64756276186891804</v>
          </cell>
          <cell r="BG342">
            <v>0.67542485702291299</v>
          </cell>
          <cell r="BH342">
            <v>0.65967804703574495</v>
          </cell>
          <cell r="BI342">
            <v>0.67896860122907898</v>
          </cell>
          <cell r="BJ342">
            <v>0.65084008444389696</v>
          </cell>
          <cell r="BK342">
            <v>0.59672686914008799</v>
          </cell>
          <cell r="BL342">
            <v>0</v>
          </cell>
          <cell r="BM342">
            <v>0</v>
          </cell>
          <cell r="BN342">
            <v>0</v>
          </cell>
          <cell r="BO342">
            <v>0</v>
          </cell>
          <cell r="BP342">
            <v>0</v>
          </cell>
          <cell r="BQ342">
            <v>0</v>
          </cell>
          <cell r="BR342">
            <v>0</v>
          </cell>
          <cell r="BS342">
            <v>0</v>
          </cell>
        </row>
        <row r="343">
          <cell r="H343">
            <v>0.64751300126091405</v>
          </cell>
          <cell r="I343">
            <v>0.62898339931456004</v>
          </cell>
          <cell r="J343">
            <v>0.66844454872671799</v>
          </cell>
          <cell r="K343">
            <v>0.69517554830767003</v>
          </cell>
          <cell r="L343">
            <v>0.687312878562364</v>
          </cell>
          <cell r="M343">
            <v>0.68851817784499703</v>
          </cell>
          <cell r="N343">
            <v>0.66462741753465104</v>
          </cell>
          <cell r="O343">
            <v>0.632179936678534</v>
          </cell>
          <cell r="P343">
            <v>0.64524399997803705</v>
          </cell>
          <cell r="Q343">
            <v>0.63204673926840804</v>
          </cell>
          <cell r="R343">
            <v>0.67043663999123804</v>
          </cell>
          <cell r="S343">
            <v>0.68641433251652895</v>
          </cell>
          <cell r="T343">
            <v>0.66162313444049903</v>
          </cell>
          <cell r="U343">
            <v>0.67903867858934397</v>
          </cell>
          <cell r="V343">
            <v>0.67192193269682199</v>
          </cell>
          <cell r="W343">
            <v>0.63148053346074196</v>
          </cell>
          <cell r="X343">
            <v>0.64526137084211199</v>
          </cell>
          <cell r="Y343">
            <v>0.62925708117087598</v>
          </cell>
          <cell r="Z343">
            <v>0.66063786215108899</v>
          </cell>
          <cell r="AA343">
            <v>0.68013908793306199</v>
          </cell>
          <cell r="AB343">
            <v>0.66989700276953201</v>
          </cell>
          <cell r="AC343">
            <v>0.68053694565733203</v>
          </cell>
          <cell r="AD343">
            <v>0.66516867966229598</v>
          </cell>
          <cell r="AE343">
            <v>0.62909902650832505</v>
          </cell>
          <cell r="AF343">
            <v>0.646834978077376</v>
          </cell>
          <cell r="AG343">
            <v>0.62567289764936596</v>
          </cell>
          <cell r="AH343">
            <v>0.66613524160898696</v>
          </cell>
          <cell r="AI343">
            <v>0.67419158367212295</v>
          </cell>
          <cell r="AJ343">
            <v>0.64921402514277704</v>
          </cell>
          <cell r="AK343">
            <v>0.67398946957253703</v>
          </cell>
          <cell r="AL343">
            <v>0.66549905353342798</v>
          </cell>
          <cell r="AM343">
            <v>0.62274469759916196</v>
          </cell>
          <cell r="AN343">
            <v>0.655359031246466</v>
          </cell>
          <cell r="AO343">
            <v>0.61841752359075497</v>
          </cell>
          <cell r="AP343">
            <v>0.67387985288560304</v>
          </cell>
          <cell r="AQ343">
            <v>0.70100002663088501</v>
          </cell>
          <cell r="AR343">
            <v>0.686261017211798</v>
          </cell>
          <cell r="AS343">
            <v>0.696699408482502</v>
          </cell>
          <cell r="AT343">
            <v>0.67031029806189801</v>
          </cell>
          <cell r="AU343">
            <v>0.62114027692948703</v>
          </cell>
          <cell r="AV343">
            <v>0.655716467614885</v>
          </cell>
          <cell r="AW343">
            <v>0.61645241323871902</v>
          </cell>
          <cell r="AX343">
            <v>0.67064760645820898</v>
          </cell>
          <cell r="AY343">
            <v>0.70474507684314902</v>
          </cell>
          <cell r="AZ343">
            <v>0.67486518430572895</v>
          </cell>
          <cell r="BA343">
            <v>0.68449665798796799</v>
          </cell>
          <cell r="BB343">
            <v>0.66842736473289799</v>
          </cell>
          <cell r="BC343">
            <v>0.62223898876775297</v>
          </cell>
          <cell r="BD343">
            <v>0.66345428623131397</v>
          </cell>
          <cell r="BE343">
            <v>0.61330416519688902</v>
          </cell>
          <cell r="BF343">
            <v>0.666706967548792</v>
          </cell>
          <cell r="BG343">
            <v>0.69705117290770102</v>
          </cell>
          <cell r="BH343">
            <v>0.68279470157737698</v>
          </cell>
          <cell r="BI343">
            <v>0.70036241597306603</v>
          </cell>
          <cell r="BJ343">
            <v>0.66954395237978004</v>
          </cell>
          <cell r="BK343">
            <v>0.61445378979216603</v>
          </cell>
          <cell r="BL343">
            <v>0</v>
          </cell>
          <cell r="BM343">
            <v>0</v>
          </cell>
          <cell r="BN343">
            <v>0</v>
          </cell>
          <cell r="BO343">
            <v>0</v>
          </cell>
          <cell r="BP343">
            <v>0</v>
          </cell>
          <cell r="BQ343">
            <v>0</v>
          </cell>
          <cell r="BR343">
            <v>0</v>
          </cell>
          <cell r="BS343">
            <v>0</v>
          </cell>
        </row>
        <row r="344">
          <cell r="H344">
            <v>0.66320064684925095</v>
          </cell>
          <cell r="I344">
            <v>0.644273754202354</v>
          </cell>
          <cell r="J344">
            <v>0.68411698787739195</v>
          </cell>
          <cell r="K344">
            <v>0.71186105973291602</v>
          </cell>
          <cell r="L344">
            <v>0.70465007178716998</v>
          </cell>
          <cell r="M344">
            <v>0.70527447925435005</v>
          </cell>
          <cell r="N344">
            <v>0.68014970208387004</v>
          </cell>
          <cell r="O344">
            <v>0.64766823762201198</v>
          </cell>
          <cell r="P344">
            <v>0.66090396099309201</v>
          </cell>
          <cell r="Q344">
            <v>0.64751167303804702</v>
          </cell>
          <cell r="R344">
            <v>0.686243099750247</v>
          </cell>
          <cell r="S344">
            <v>0.70352671098392305</v>
          </cell>
          <cell r="T344">
            <v>0.67977967819769003</v>
          </cell>
          <cell r="U344">
            <v>0.69630796795380401</v>
          </cell>
          <cell r="V344">
            <v>0.68781612413321003</v>
          </cell>
          <cell r="W344">
            <v>0.64697394714800405</v>
          </cell>
          <cell r="X344">
            <v>0.66131612665433404</v>
          </cell>
          <cell r="Y344">
            <v>0.64522052086910597</v>
          </cell>
          <cell r="Z344">
            <v>0.67678352481557502</v>
          </cell>
          <cell r="AA344">
            <v>0.69744948246101102</v>
          </cell>
          <cell r="AB344">
            <v>0.687778300078143</v>
          </cell>
          <cell r="AC344">
            <v>0.697752612092846</v>
          </cell>
          <cell r="AD344">
            <v>0.68125032558165599</v>
          </cell>
          <cell r="AE344">
            <v>0.64498590372925002</v>
          </cell>
          <cell r="AF344">
            <v>0.66241247336584297</v>
          </cell>
          <cell r="AG344">
            <v>0.64133478554304002</v>
          </cell>
          <cell r="AH344">
            <v>0.68237856642969197</v>
          </cell>
          <cell r="AI344">
            <v>0.69185902614640604</v>
          </cell>
          <cell r="AJ344">
            <v>0.66771819605574101</v>
          </cell>
          <cell r="AK344">
            <v>0.69166857022578498</v>
          </cell>
          <cell r="AL344">
            <v>0.681902063961209</v>
          </cell>
          <cell r="AM344">
            <v>0.63851237314581399</v>
          </cell>
          <cell r="AN344">
            <v>0.67081788305637502</v>
          </cell>
          <cell r="AO344">
            <v>0.63345958798638702</v>
          </cell>
          <cell r="AP344">
            <v>0.68920041004108201</v>
          </cell>
          <cell r="AQ344">
            <v>0.71768469040584904</v>
          </cell>
          <cell r="AR344">
            <v>0.70374986650726801</v>
          </cell>
          <cell r="AS344">
            <v>0.71338264205349999</v>
          </cell>
          <cell r="AT344">
            <v>0.68560293113079696</v>
          </cell>
          <cell r="AU344">
            <v>0.63609803695290401</v>
          </cell>
          <cell r="AV344">
            <v>0.67172013962988297</v>
          </cell>
          <cell r="AW344">
            <v>0.63184021198566998</v>
          </cell>
          <cell r="AX344">
            <v>0.68649181664792902</v>
          </cell>
          <cell r="AY344">
            <v>0.72150125994955505</v>
          </cell>
          <cell r="AZ344">
            <v>0.69279863361845795</v>
          </cell>
          <cell r="BA344">
            <v>0.70155654843316995</v>
          </cell>
          <cell r="BB344">
            <v>0.68443671132665096</v>
          </cell>
          <cell r="BC344">
            <v>0.63771465365819002</v>
          </cell>
          <cell r="BD344">
            <v>0.67896194313455405</v>
          </cell>
          <cell r="BE344">
            <v>0.62787696256608005</v>
          </cell>
          <cell r="BF344">
            <v>0.681889865631641</v>
          </cell>
          <cell r="BG344">
            <v>0.71411004150638502</v>
          </cell>
          <cell r="BH344">
            <v>0.70092971322711095</v>
          </cell>
          <cell r="BI344">
            <v>0.71724528373103602</v>
          </cell>
          <cell r="BJ344">
            <v>0.68445673541166696</v>
          </cell>
          <cell r="BK344">
            <v>0.62884968460451696</v>
          </cell>
          <cell r="BL344">
            <v>0</v>
          </cell>
          <cell r="BM344">
            <v>0</v>
          </cell>
          <cell r="BN344">
            <v>0</v>
          </cell>
          <cell r="BO344">
            <v>0</v>
          </cell>
          <cell r="BP344">
            <v>0</v>
          </cell>
          <cell r="BQ344">
            <v>0</v>
          </cell>
          <cell r="BR344">
            <v>0</v>
          </cell>
          <cell r="BS344">
            <v>0</v>
          </cell>
        </row>
        <row r="345">
          <cell r="H345">
            <v>0.67619488819148399</v>
          </cell>
          <cell r="I345">
            <v>0.65695291642843001</v>
          </cell>
          <cell r="J345">
            <v>0.69689290144468197</v>
          </cell>
          <cell r="K345">
            <v>0.72537214049881904</v>
          </cell>
          <cell r="L345">
            <v>0.71866360670312701</v>
          </cell>
          <cell r="M345">
            <v>0.71888865428409998</v>
          </cell>
          <cell r="N345">
            <v>0.69278903703882699</v>
          </cell>
          <cell r="O345">
            <v>0.66043622981804095</v>
          </cell>
          <cell r="P345">
            <v>0.673873566509542</v>
          </cell>
          <cell r="Q345">
            <v>0.66029144618595903</v>
          </cell>
          <cell r="R345">
            <v>0.69914945811151596</v>
          </cell>
          <cell r="S345">
            <v>0.717405303640541</v>
          </cell>
          <cell r="T345">
            <v>0.694458766046267</v>
          </cell>
          <cell r="U345">
            <v>0.71031160129418303</v>
          </cell>
          <cell r="V345">
            <v>0.700769624837701</v>
          </cell>
          <cell r="W345">
            <v>0.65974342006706299</v>
          </cell>
          <cell r="X345">
            <v>0.67461551949825704</v>
          </cell>
          <cell r="Y345">
            <v>0.65840431941938904</v>
          </cell>
          <cell r="Z345">
            <v>0.68997904855854497</v>
          </cell>
          <cell r="AA345">
            <v>0.71149984396380905</v>
          </cell>
          <cell r="AB345">
            <v>0.70226474650113102</v>
          </cell>
          <cell r="AC345">
            <v>0.71173360886691595</v>
          </cell>
          <cell r="AD345">
            <v>0.69438764758387606</v>
          </cell>
          <cell r="AE345">
            <v>0.65809816072043303</v>
          </cell>
          <cell r="AF345">
            <v>0.67532898787180196</v>
          </cell>
          <cell r="AG345">
            <v>0.65421611165405202</v>
          </cell>
          <cell r="AH345">
            <v>0.69571413544823302</v>
          </cell>
          <cell r="AI345">
            <v>0.70618934515467302</v>
          </cell>
          <cell r="AJ345">
            <v>0.68272398227550601</v>
          </cell>
          <cell r="AK345">
            <v>0.70602482244856501</v>
          </cell>
          <cell r="AL345">
            <v>0.69524543601194499</v>
          </cell>
          <cell r="AM345">
            <v>0.65152528529381004</v>
          </cell>
          <cell r="AN345">
            <v>0.68362600002170104</v>
          </cell>
          <cell r="AO345">
            <v>0.64585902377534199</v>
          </cell>
          <cell r="AP345">
            <v>0.70170512581267597</v>
          </cell>
          <cell r="AQ345">
            <v>0.73119260865254898</v>
          </cell>
          <cell r="AR345">
            <v>0.71786104592205202</v>
          </cell>
          <cell r="AS345">
            <v>0.72688590475622905</v>
          </cell>
          <cell r="AT345">
            <v>0.69809575219591602</v>
          </cell>
          <cell r="AU345">
            <v>0.64845591236517897</v>
          </cell>
          <cell r="AV345">
            <v>0.68498141709228599</v>
          </cell>
          <cell r="AW345">
            <v>0.64452341502292798</v>
          </cell>
          <cell r="AX345">
            <v>0.69937388603731698</v>
          </cell>
          <cell r="AY345">
            <v>0.73507191900624602</v>
          </cell>
          <cell r="AZ345">
            <v>0.707280694565801</v>
          </cell>
          <cell r="BA345">
            <v>0.71539662149737304</v>
          </cell>
          <cell r="BB345">
            <v>0.697472713937764</v>
          </cell>
          <cell r="BC345">
            <v>0.65049525201073599</v>
          </cell>
          <cell r="BD345">
            <v>0.69181252813573302</v>
          </cell>
          <cell r="BE345">
            <v>0.63989836210306505</v>
          </cell>
          <cell r="BF345">
            <v>0.69422243637216796</v>
          </cell>
          <cell r="BG345">
            <v>0.72790141377404405</v>
          </cell>
          <cell r="BH345">
            <v>0.715536516920115</v>
          </cell>
          <cell r="BI345">
            <v>0.73089414756235505</v>
          </cell>
          <cell r="BJ345">
            <v>0.69663784322885602</v>
          </cell>
          <cell r="BK345">
            <v>0.64076975722045404</v>
          </cell>
          <cell r="BL345">
            <v>0</v>
          </cell>
          <cell r="BM345">
            <v>0</v>
          </cell>
          <cell r="BN345">
            <v>0</v>
          </cell>
          <cell r="BO345">
            <v>0</v>
          </cell>
          <cell r="BP345">
            <v>0</v>
          </cell>
          <cell r="BQ345">
            <v>0</v>
          </cell>
          <cell r="BR345">
            <v>0</v>
          </cell>
          <cell r="BS345">
            <v>0</v>
          </cell>
        </row>
        <row r="346">
          <cell r="H346">
            <v>0.696246373704977</v>
          </cell>
          <cell r="I346">
            <v>0.67646635510668895</v>
          </cell>
          <cell r="J346">
            <v>0.71637400336182899</v>
          </cell>
          <cell r="K346">
            <v>0.74588680468681501</v>
          </cell>
          <cell r="L346">
            <v>0.73986700969902097</v>
          </cell>
          <cell r="M346">
            <v>0.73954467376198596</v>
          </cell>
          <cell r="N346">
            <v>0.71220795548995397</v>
          </cell>
          <cell r="O346">
            <v>0.68007064195995104</v>
          </cell>
          <cell r="P346">
            <v>0.693885352458255</v>
          </cell>
          <cell r="Q346">
            <v>0.67997639277410205</v>
          </cell>
          <cell r="R346">
            <v>0.71885661304366599</v>
          </cell>
          <cell r="S346">
            <v>0.73852168685980801</v>
          </cell>
          <cell r="T346">
            <v>0.71668965037779597</v>
          </cell>
          <cell r="U346">
            <v>0.73161535830726598</v>
          </cell>
          <cell r="V346">
            <v>0.72047454264189104</v>
          </cell>
          <cell r="W346">
            <v>0.67937734618976797</v>
          </cell>
          <cell r="X346">
            <v>0.69513983798351398</v>
          </cell>
          <cell r="Y346">
            <v>0.67869154395910802</v>
          </cell>
          <cell r="Z346">
            <v>0.71015262011487101</v>
          </cell>
          <cell r="AA346">
            <v>0.732842511701014</v>
          </cell>
          <cell r="AB346">
            <v>0.72420193850005499</v>
          </cell>
          <cell r="AC346">
            <v>0.73297091791975599</v>
          </cell>
          <cell r="AD346">
            <v>0.71441656533479203</v>
          </cell>
          <cell r="AE346">
            <v>0.67828397748310398</v>
          </cell>
          <cell r="AF346">
            <v>0.69526989020225205</v>
          </cell>
          <cell r="AG346">
            <v>0.67397875350512704</v>
          </cell>
          <cell r="AH346">
            <v>0.71628171449740496</v>
          </cell>
          <cell r="AI346">
            <v>0.72795790070034505</v>
          </cell>
          <cell r="AJ346">
            <v>0.70547244441526802</v>
          </cell>
          <cell r="AK346">
            <v>0.72782072276357901</v>
          </cell>
          <cell r="AL346">
            <v>0.71562890037667704</v>
          </cell>
          <cell r="AM346">
            <v>0.67155703480780204</v>
          </cell>
          <cell r="AN346">
            <v>0.70339480801848198</v>
          </cell>
          <cell r="AO346">
            <v>0.66491011913926101</v>
          </cell>
          <cell r="AP346">
            <v>0.72080963956737898</v>
          </cell>
          <cell r="AQ346">
            <v>0.75167077177958297</v>
          </cell>
          <cell r="AR346">
            <v>0.73917751441775703</v>
          </cell>
          <cell r="AS346">
            <v>0.74734819347146697</v>
          </cell>
          <cell r="AT346">
            <v>0.71713165313183302</v>
          </cell>
          <cell r="AU346">
            <v>0.66748237015322798</v>
          </cell>
          <cell r="AV346">
            <v>0.70545183447889404</v>
          </cell>
          <cell r="AW346">
            <v>0.66401688187489105</v>
          </cell>
          <cell r="AX346">
            <v>0.71895787727642602</v>
          </cell>
          <cell r="AY346">
            <v>0.75563799549482302</v>
          </cell>
          <cell r="AZ346">
            <v>0.72917009194555704</v>
          </cell>
          <cell r="BA346">
            <v>0.73640134112936895</v>
          </cell>
          <cell r="BB346">
            <v>0.71731515020964498</v>
          </cell>
          <cell r="BC346">
            <v>0.670176759680159</v>
          </cell>
          <cell r="BD346">
            <v>0.71164937842236498</v>
          </cell>
          <cell r="BE346">
            <v>0.65839853716570296</v>
          </cell>
          <cell r="BF346">
            <v>0.71302961884479699</v>
          </cell>
          <cell r="BG346">
            <v>0.74877427794293705</v>
          </cell>
          <cell r="BH346">
            <v>0.73757141138848503</v>
          </cell>
          <cell r="BI346">
            <v>0.75158065105699101</v>
          </cell>
          <cell r="BJ346">
            <v>0.71565690343632604</v>
          </cell>
          <cell r="BK346">
            <v>0.65913539576060398</v>
          </cell>
          <cell r="BL346">
            <v>0</v>
          </cell>
          <cell r="BM346">
            <v>0</v>
          </cell>
          <cell r="BN346">
            <v>0</v>
          </cell>
          <cell r="BO346">
            <v>0</v>
          </cell>
          <cell r="BP346">
            <v>0</v>
          </cell>
          <cell r="BQ346">
            <v>0</v>
          </cell>
          <cell r="BR346">
            <v>0</v>
          </cell>
          <cell r="BS346">
            <v>0</v>
          </cell>
        </row>
        <row r="347">
          <cell r="H347">
            <v>0.72257645208742305</v>
          </cell>
          <cell r="I347">
            <v>0.70195143488789502</v>
          </cell>
          <cell r="J347">
            <v>0.74141464568297399</v>
          </cell>
          <cell r="K347">
            <v>0.77203959642570297</v>
          </cell>
          <cell r="L347">
            <v>0.76674367926003395</v>
          </cell>
          <cell r="M347">
            <v>0.76583063105296101</v>
          </cell>
          <cell r="N347">
            <v>0.73765033638045396</v>
          </cell>
          <cell r="O347">
            <v>0.70568339156693305</v>
          </cell>
          <cell r="P347">
            <v>0.72016139014921998</v>
          </cell>
          <cell r="Q347">
            <v>0.70564925742113804</v>
          </cell>
          <cell r="R347">
            <v>0.74429252668978896</v>
          </cell>
          <cell r="S347">
            <v>0.76542639584448102</v>
          </cell>
          <cell r="T347">
            <v>0.74490846961315005</v>
          </cell>
          <cell r="U347">
            <v>0.75878589849910905</v>
          </cell>
          <cell r="V347">
            <v>0.74584209727177997</v>
          </cell>
          <cell r="W347">
            <v>0.70495737656959701</v>
          </cell>
          <cell r="X347">
            <v>0.72209856887230695</v>
          </cell>
          <cell r="Y347">
            <v>0.70514362074299197</v>
          </cell>
          <cell r="Z347">
            <v>0.73631146287830096</v>
          </cell>
          <cell r="AA347">
            <v>0.76012082552243898</v>
          </cell>
          <cell r="AB347">
            <v>0.75209639148691698</v>
          </cell>
          <cell r="AC347">
            <v>0.76010929263442195</v>
          </cell>
          <cell r="AD347">
            <v>0.74015161416979802</v>
          </cell>
          <cell r="AE347">
            <v>0.70461842066649605</v>
          </cell>
          <cell r="AF347">
            <v>0.721462518924328</v>
          </cell>
          <cell r="AG347">
            <v>0.69980506220106597</v>
          </cell>
          <cell r="AH347">
            <v>0.74267032604345595</v>
          </cell>
          <cell r="AI347">
            <v>0.75574599327428105</v>
          </cell>
          <cell r="AJ347">
            <v>0.73436494388332396</v>
          </cell>
          <cell r="AK347">
            <v>0.755598160723293</v>
          </cell>
          <cell r="AL347">
            <v>0.741796333562183</v>
          </cell>
          <cell r="AM347">
            <v>0.69764515905219204</v>
          </cell>
          <cell r="AN347">
            <v>0.72936570686086799</v>
          </cell>
          <cell r="AO347">
            <v>0.68971970449487896</v>
          </cell>
          <cell r="AP347">
            <v>0.745510394395696</v>
          </cell>
          <cell r="AQ347">
            <v>0.77769168970132596</v>
          </cell>
          <cell r="AR347">
            <v>0.76614547282252299</v>
          </cell>
          <cell r="AS347">
            <v>0.77337264706878495</v>
          </cell>
          <cell r="AT347">
            <v>0.74151988431701099</v>
          </cell>
          <cell r="AU347">
            <v>0.692339426556147</v>
          </cell>
          <cell r="AV347">
            <v>0.73234948188187898</v>
          </cell>
          <cell r="AW347">
            <v>0.68956896749933405</v>
          </cell>
          <cell r="AX347">
            <v>0.744028478788888</v>
          </cell>
          <cell r="AY347">
            <v>0.78182282300531802</v>
          </cell>
          <cell r="AZ347">
            <v>0.75689758001170104</v>
          </cell>
          <cell r="BA347">
            <v>0.76316235403103805</v>
          </cell>
          <cell r="BB347">
            <v>0.74277116653945896</v>
          </cell>
          <cell r="BC347">
            <v>0.69591177980706298</v>
          </cell>
          <cell r="BD347">
            <v>0.73771540613739905</v>
          </cell>
          <cell r="BE347">
            <v>0.68268992063220502</v>
          </cell>
          <cell r="BF347">
            <v>0.73747938269603397</v>
          </cell>
          <cell r="BG347">
            <v>0.77529154421803204</v>
          </cell>
          <cell r="BH347">
            <v>0.76539734508194701</v>
          </cell>
          <cell r="BI347">
            <v>0.77785428619208896</v>
          </cell>
          <cell r="BJ347">
            <v>0.740105350345723</v>
          </cell>
          <cell r="BK347">
            <v>0.68320502423256402</v>
          </cell>
          <cell r="BL347">
            <v>0</v>
          </cell>
          <cell r="BM347">
            <v>0</v>
          </cell>
          <cell r="BN347">
            <v>0</v>
          </cell>
          <cell r="BO347">
            <v>0</v>
          </cell>
          <cell r="BP347">
            <v>0</v>
          </cell>
          <cell r="BQ347">
            <v>0</v>
          </cell>
          <cell r="BR347">
            <v>0</v>
          </cell>
          <cell r="BS347">
            <v>0</v>
          </cell>
        </row>
        <row r="348">
          <cell r="H348">
            <v>0.73896969260185796</v>
          </cell>
          <cell r="I348">
            <v>0.71775552845225399</v>
          </cell>
          <cell r="J348">
            <v>0.75676575690215797</v>
          </cell>
          <cell r="K348">
            <v>0.78793371697847503</v>
          </cell>
          <cell r="L348">
            <v>0.78303816967522799</v>
          </cell>
          <cell r="M348">
            <v>0.78181610391344702</v>
          </cell>
          <cell r="N348">
            <v>0.75321297121564101</v>
          </cell>
          <cell r="O348">
            <v>0.72154879026393304</v>
          </cell>
          <cell r="P348">
            <v>0.73652007400616704</v>
          </cell>
          <cell r="Q348">
            <v>0.72152879857690799</v>
          </cell>
          <cell r="R348">
            <v>0.76000015658493303</v>
          </cell>
          <cell r="S348">
            <v>0.78179149606018095</v>
          </cell>
          <cell r="T348">
            <v>0.76202487635367699</v>
          </cell>
          <cell r="U348">
            <v>0.77531700577911</v>
          </cell>
          <cell r="V348">
            <v>0.76157470322779297</v>
          </cell>
          <cell r="W348">
            <v>0.72079008711647197</v>
          </cell>
          <cell r="X348">
            <v>0.73889182040724399</v>
          </cell>
          <cell r="Y348">
            <v>0.72152301944297903</v>
          </cell>
          <cell r="Z348">
            <v>0.75244392441527397</v>
          </cell>
          <cell r="AA348">
            <v>0.77673612197153197</v>
          </cell>
          <cell r="AB348">
            <v>0.76904875014789398</v>
          </cell>
          <cell r="AC348">
            <v>0.77665476804523903</v>
          </cell>
          <cell r="AD348">
            <v>0.756061376900661</v>
          </cell>
          <cell r="AE348">
            <v>0.720936075037104</v>
          </cell>
          <cell r="AF348">
            <v>0.73777260672758405</v>
          </cell>
          <cell r="AG348">
            <v>0.71583889958856395</v>
          </cell>
          <cell r="AH348">
            <v>0.758787975969897</v>
          </cell>
          <cell r="AI348">
            <v>0.77266748413247199</v>
          </cell>
          <cell r="AJ348">
            <v>0.75190190476071705</v>
          </cell>
          <cell r="AK348">
            <v>0.77250646955824298</v>
          </cell>
          <cell r="AL348">
            <v>0.75780352436024601</v>
          </cell>
          <cell r="AM348">
            <v>0.71378127690939197</v>
          </cell>
          <cell r="AN348">
            <v>0.74554150390900797</v>
          </cell>
          <cell r="AO348">
            <v>0.705069489408084</v>
          </cell>
          <cell r="AP348">
            <v>0.76059002813280596</v>
          </cell>
          <cell r="AQ348">
            <v>0.79348742839754305</v>
          </cell>
          <cell r="AR348">
            <v>0.78247508132830601</v>
          </cell>
          <cell r="AS348">
            <v>0.78919477942800498</v>
          </cell>
          <cell r="AT348">
            <v>0.75643235315006996</v>
          </cell>
          <cell r="AU348">
            <v>0.70775697245618496</v>
          </cell>
          <cell r="AV348">
            <v>0.74910335755073798</v>
          </cell>
          <cell r="AW348">
            <v>0.70545864437560102</v>
          </cell>
          <cell r="AX348">
            <v>0.75938247167753703</v>
          </cell>
          <cell r="AY348">
            <v>0.79776531767706005</v>
          </cell>
          <cell r="AZ348">
            <v>0.77370586234037297</v>
          </cell>
          <cell r="BA348">
            <v>0.77945972157521004</v>
          </cell>
          <cell r="BB348">
            <v>0.75835155027414203</v>
          </cell>
          <cell r="BC348">
            <v>0.711918079262152</v>
          </cell>
          <cell r="BD348">
            <v>0.75395166813762504</v>
          </cell>
          <cell r="BE348">
            <v>0.697818232603581</v>
          </cell>
          <cell r="BF348">
            <v>0.75254453992414905</v>
          </cell>
          <cell r="BG348">
            <v>0.79138821319263297</v>
          </cell>
          <cell r="BH348">
            <v>0.78222552353928498</v>
          </cell>
          <cell r="BI348">
            <v>0.79380856315839099</v>
          </cell>
          <cell r="BJ348">
            <v>0.75502211531113705</v>
          </cell>
          <cell r="BK348">
            <v>0.69814952626792004</v>
          </cell>
          <cell r="BL348">
            <v>0</v>
          </cell>
          <cell r="BM348">
            <v>0</v>
          </cell>
          <cell r="BN348">
            <v>0</v>
          </cell>
          <cell r="BO348">
            <v>0</v>
          </cell>
          <cell r="BP348">
            <v>0</v>
          </cell>
          <cell r="BQ348">
            <v>0</v>
          </cell>
          <cell r="BR348">
            <v>0</v>
          </cell>
          <cell r="BS348">
            <v>0</v>
          </cell>
        </row>
        <row r="349">
          <cell r="H349">
            <v>0.77329833091003097</v>
          </cell>
          <cell r="I349">
            <v>0.75060165147535796</v>
          </cell>
          <cell r="J349">
            <v>0.78838684514864599</v>
          </cell>
          <cell r="K349">
            <v>0.82022365770587002</v>
          </cell>
          <cell r="L349">
            <v>0.81605344869552898</v>
          </cell>
          <cell r="M349">
            <v>0.81431673052632303</v>
          </cell>
          <cell r="N349">
            <v>0.78507852242325904</v>
          </cell>
          <cell r="O349">
            <v>0.75453352349246905</v>
          </cell>
          <cell r="P349">
            <v>0.77076155208033703</v>
          </cell>
          <cell r="Q349">
            <v>0.75448631479847605</v>
          </cell>
          <cell r="R349">
            <v>0.79213742930454201</v>
          </cell>
          <cell r="S349">
            <v>0.81507132311757002</v>
          </cell>
          <cell r="T349">
            <v>0.79672949810817095</v>
          </cell>
          <cell r="U349">
            <v>0.80894514244767601</v>
          </cell>
          <cell r="V349">
            <v>0.79388409253015801</v>
          </cell>
          <cell r="W349">
            <v>0.75368882680502702</v>
          </cell>
          <cell r="X349">
            <v>0.774066932546283</v>
          </cell>
          <cell r="Y349">
            <v>0.75560130351994803</v>
          </cell>
          <cell r="Z349">
            <v>0.78553321905349505</v>
          </cell>
          <cell r="AA349">
            <v>0.81058464208200398</v>
          </cell>
          <cell r="AB349">
            <v>0.80348736443977598</v>
          </cell>
          <cell r="AC349">
            <v>0.81036340305125998</v>
          </cell>
          <cell r="AD349">
            <v>0.78885781752150397</v>
          </cell>
          <cell r="AE349">
            <v>0.75487784914006195</v>
          </cell>
          <cell r="AF349">
            <v>0.77192632566881203</v>
          </cell>
          <cell r="AG349">
            <v>0.74916487787318597</v>
          </cell>
          <cell r="AH349">
            <v>0.79175336294416898</v>
          </cell>
          <cell r="AI349">
            <v>0.80707742154224105</v>
          </cell>
          <cell r="AJ349">
            <v>0.78747171182337095</v>
          </cell>
          <cell r="AK349">
            <v>0.80691245761130503</v>
          </cell>
          <cell r="AL349">
            <v>0.79063355568621196</v>
          </cell>
          <cell r="AM349">
            <v>0.74728308956621503</v>
          </cell>
          <cell r="AN349">
            <v>0.77941912993022</v>
          </cell>
          <cell r="AO349">
            <v>0.73702182303930197</v>
          </cell>
          <cell r="AP349">
            <v>0.79138463999314801</v>
          </cell>
          <cell r="AQ349">
            <v>0.82552494683951305</v>
          </cell>
          <cell r="AR349">
            <v>0.81550508815888401</v>
          </cell>
          <cell r="AS349">
            <v>0.82131413438464596</v>
          </cell>
          <cell r="AT349">
            <v>0.78714078714798996</v>
          </cell>
          <cell r="AU349">
            <v>0.73984334811415498</v>
          </cell>
          <cell r="AV349">
            <v>0.78419337962568503</v>
          </cell>
          <cell r="AW349">
            <v>0.73857357561606896</v>
          </cell>
          <cell r="AX349">
            <v>0.79094574727996503</v>
          </cell>
          <cell r="AY349">
            <v>0.83017944009148603</v>
          </cell>
          <cell r="AZ349">
            <v>0.80776377029734403</v>
          </cell>
          <cell r="BA349">
            <v>0.81266548394453697</v>
          </cell>
          <cell r="BB349">
            <v>0.79032716337756603</v>
          </cell>
          <cell r="BC349">
            <v>0.74530869413413403</v>
          </cell>
          <cell r="BD349">
            <v>0.78795540174771606</v>
          </cell>
          <cell r="BE349">
            <v>0.72941751785485498</v>
          </cell>
          <cell r="BF349">
            <v>0.78344341336666101</v>
          </cell>
          <cell r="BG349">
            <v>0.82403393512362499</v>
          </cell>
          <cell r="BH349">
            <v>0.81622225653944802</v>
          </cell>
          <cell r="BI349">
            <v>0.82615809943127205</v>
          </cell>
          <cell r="BJ349">
            <v>0.78549132561262003</v>
          </cell>
          <cell r="BK349">
            <v>0.72931049096074396</v>
          </cell>
          <cell r="BL349">
            <v>0</v>
          </cell>
          <cell r="BM349">
            <v>0</v>
          </cell>
          <cell r="BN349">
            <v>0</v>
          </cell>
          <cell r="BO349">
            <v>0</v>
          </cell>
          <cell r="BP349">
            <v>0</v>
          </cell>
          <cell r="BQ349">
            <v>0</v>
          </cell>
          <cell r="BR349">
            <v>0</v>
          </cell>
          <cell r="BS349">
            <v>0</v>
          </cell>
        </row>
        <row r="350">
          <cell r="H350">
            <v>0.80942209470739801</v>
          </cell>
          <cell r="I350">
            <v>0.78485894142379098</v>
          </cell>
          <cell r="J350">
            <v>0.82087565121026795</v>
          </cell>
          <cell r="K350">
            <v>0.85308604684872702</v>
          </cell>
          <cell r="L350">
            <v>0.84956792824980598</v>
          </cell>
          <cell r="M350">
            <v>0.84742918399146905</v>
          </cell>
          <cell r="N350">
            <v>0.81780776195467697</v>
          </cell>
          <cell r="O350">
            <v>0.78902023810591904</v>
          </cell>
          <cell r="P350">
            <v>0.806804700678735</v>
          </cell>
          <cell r="Q350">
            <v>0.788840794243854</v>
          </cell>
          <cell r="R350">
            <v>0.825117076317331</v>
          </cell>
          <cell r="S350">
            <v>0.84897737929675099</v>
          </cell>
          <cell r="T350">
            <v>0.83198230375496995</v>
          </cell>
          <cell r="U350">
            <v>0.84321389147302195</v>
          </cell>
          <cell r="V350">
            <v>0.82705146451013001</v>
          </cell>
          <cell r="W350">
            <v>0.78800399708407998</v>
          </cell>
          <cell r="X350">
            <v>0.81108790981564005</v>
          </cell>
          <cell r="Y350">
            <v>0.79123730792319402</v>
          </cell>
          <cell r="Z350">
            <v>0.819584310060685</v>
          </cell>
          <cell r="AA350">
            <v>0.84514453869579398</v>
          </cell>
          <cell r="AB350">
            <v>0.83853957500652199</v>
          </cell>
          <cell r="AC350">
            <v>0.84478147946444604</v>
          </cell>
          <cell r="AD350">
            <v>0.82265284383122705</v>
          </cell>
          <cell r="AE350">
            <v>0.79036298943948102</v>
          </cell>
          <cell r="AF350">
            <v>0.80786513799734205</v>
          </cell>
          <cell r="AG350">
            <v>0.78392320404458204</v>
          </cell>
          <cell r="AH350">
            <v>0.82557121077917694</v>
          </cell>
          <cell r="AI350">
            <v>0.84214200469158196</v>
          </cell>
          <cell r="AJ350">
            <v>0.82360599214609098</v>
          </cell>
          <cell r="AK350">
            <v>0.84198851224446203</v>
          </cell>
          <cell r="AL350">
            <v>0.82449322628775901</v>
          </cell>
          <cell r="AM350">
            <v>0.78226806698815399</v>
          </cell>
          <cell r="AN350">
            <v>0.81507679636045005</v>
          </cell>
          <cell r="AO350">
            <v>0.77040170637624406</v>
          </cell>
          <cell r="AP350">
            <v>0.82292050974021902</v>
          </cell>
          <cell r="AQ350">
            <v>0.85807873521628697</v>
          </cell>
          <cell r="AR350">
            <v>0.84896503600175499</v>
          </cell>
          <cell r="AS350">
            <v>0.85396895417973495</v>
          </cell>
          <cell r="AT350">
            <v>0.81876196344934604</v>
          </cell>
          <cell r="AU350">
            <v>0.773406096785064</v>
          </cell>
          <cell r="AV350">
            <v>0.82112896820125603</v>
          </cell>
          <cell r="AW350">
            <v>0.77321780929982298</v>
          </cell>
          <cell r="AX350">
            <v>0.82343600317467003</v>
          </cell>
          <cell r="AY350">
            <v>0.86318527733032602</v>
          </cell>
          <cell r="AZ350">
            <v>0.842335904577724</v>
          </cell>
          <cell r="BA350">
            <v>0.84652752101474005</v>
          </cell>
          <cell r="BB350">
            <v>0.82326382722906899</v>
          </cell>
          <cell r="BC350">
            <v>0.78025071304105498</v>
          </cell>
          <cell r="BD350">
            <v>0.82374560144481801</v>
          </cell>
          <cell r="BE350">
            <v>0.76251643916275103</v>
          </cell>
          <cell r="BF350">
            <v>0.81512499877051503</v>
          </cell>
          <cell r="BG350">
            <v>0.85718850678046898</v>
          </cell>
          <cell r="BH350">
            <v>0.85061607908108805</v>
          </cell>
          <cell r="BI350">
            <v>0.85899489967393305</v>
          </cell>
          <cell r="BJ350">
            <v>0.81670218579482801</v>
          </cell>
          <cell r="BK350">
            <v>0.76192076866121095</v>
          </cell>
          <cell r="BL350">
            <v>0</v>
          </cell>
          <cell r="BM350">
            <v>0</v>
          </cell>
          <cell r="BN350">
            <v>0</v>
          </cell>
          <cell r="BO350">
            <v>0</v>
          </cell>
          <cell r="BP350">
            <v>0</v>
          </cell>
          <cell r="BQ350">
            <v>0</v>
          </cell>
          <cell r="BR350">
            <v>0</v>
          </cell>
          <cell r="BS350">
            <v>0</v>
          </cell>
        </row>
      </sheetData>
      <sheetData sheetId="8">
        <row r="5">
          <cell r="B5" t="str">
            <v>一重_金属製</v>
          </cell>
          <cell r="L5">
            <v>6.51</v>
          </cell>
          <cell r="M5">
            <v>5.17</v>
          </cell>
          <cell r="N5">
            <v>4.4000000000000004</v>
          </cell>
          <cell r="O5">
            <v>4.97</v>
          </cell>
          <cell r="P5">
            <v>5.17</v>
          </cell>
          <cell r="R5" t="str">
            <v>一重_金属製単板</v>
          </cell>
        </row>
        <row r="6">
          <cell r="B6" t="str">
            <v>一重_金属・プラスチック木_複合構造製</v>
          </cell>
          <cell r="L6">
            <v>4.6500000000000004</v>
          </cell>
          <cell r="M6">
            <v>3.89</v>
          </cell>
          <cell r="N6">
            <v>3.38</v>
          </cell>
          <cell r="O6">
            <v>3.76</v>
          </cell>
          <cell r="P6">
            <v>3.89</v>
          </cell>
          <cell r="R6" t="str">
            <v>一重_金属製単板2枚(A12未満)</v>
          </cell>
        </row>
        <row r="7">
          <cell r="B7" t="str">
            <v>一重_金属製熱遮断構造</v>
          </cell>
          <cell r="L7">
            <v>4.6500000000000004</v>
          </cell>
          <cell r="M7">
            <v>3.89</v>
          </cell>
          <cell r="N7">
            <v>3.38</v>
          </cell>
          <cell r="O7">
            <v>3.76</v>
          </cell>
          <cell r="P7">
            <v>3.89</v>
          </cell>
          <cell r="R7" t="str">
            <v>一重_金属製複層(A6)</v>
          </cell>
        </row>
        <row r="8">
          <cell r="B8" t="str">
            <v>一重_木製又はプラスチック製</v>
          </cell>
          <cell r="L8">
            <v>4.6500000000000004</v>
          </cell>
          <cell r="M8">
            <v>3.89</v>
          </cell>
          <cell r="N8">
            <v>3.38</v>
          </cell>
          <cell r="O8">
            <v>3.76</v>
          </cell>
          <cell r="P8">
            <v>3.89</v>
          </cell>
          <cell r="R8" t="str">
            <v>緩和規定対象窓</v>
          </cell>
        </row>
        <row r="9">
          <cell r="B9" t="str">
            <v>二重_金属製_金属製</v>
          </cell>
          <cell r="L9">
            <v>4.6500000000000004</v>
          </cell>
          <cell r="M9" t="str">
            <v>-</v>
          </cell>
          <cell r="N9" t="str">
            <v>-</v>
          </cell>
          <cell r="O9" t="str">
            <v>-</v>
          </cell>
          <cell r="P9" t="str">
            <v>-</v>
          </cell>
          <cell r="R9" t="str">
            <v>木製扉_木製_枠_金属製複層(A6)</v>
          </cell>
        </row>
        <row r="10">
          <cell r="B10" t="str">
            <v>二重_金属製_プラスチック木製</v>
          </cell>
          <cell r="L10">
            <v>4.6500000000000004</v>
          </cell>
          <cell r="M10" t="str">
            <v>-</v>
          </cell>
          <cell r="N10" t="str">
            <v>-</v>
          </cell>
          <cell r="O10" t="str">
            <v>-</v>
          </cell>
          <cell r="P10" t="str">
            <v>-</v>
          </cell>
          <cell r="R10" t="str">
            <v>金属製_扉_ハニカムフラッシュ構造複層(A6)</v>
          </cell>
        </row>
        <row r="11">
          <cell r="B11" t="str">
            <v>金属製_扉_断熱材充填フラッシュ構造</v>
          </cell>
          <cell r="L11">
            <v>4.07</v>
          </cell>
          <cell r="M11">
            <v>3.47</v>
          </cell>
          <cell r="N11">
            <v>3.04</v>
          </cell>
          <cell r="O11">
            <v>3.36</v>
          </cell>
          <cell r="P11">
            <v>3.47</v>
          </cell>
          <cell r="R11" t="str">
            <v>一重_金属製単板2枚(A12以上)</v>
          </cell>
        </row>
        <row r="12">
          <cell r="B12" t="str">
            <v>金属製_扉_ハニカムフラッシュ構造</v>
          </cell>
          <cell r="L12">
            <v>4.07</v>
          </cell>
          <cell r="M12">
            <v>3.47</v>
          </cell>
          <cell r="N12">
            <v>3.04</v>
          </cell>
          <cell r="O12">
            <v>3.36</v>
          </cell>
          <cell r="P12">
            <v>3.47</v>
          </cell>
          <cell r="R12" t="str">
            <v>一重_金属・プラスチック木_複合構造製複層(A6)</v>
          </cell>
        </row>
        <row r="13">
          <cell r="B13" t="str">
            <v>金属製高断熱構造</v>
          </cell>
          <cell r="L13">
            <v>4.07</v>
          </cell>
          <cell r="M13">
            <v>3.47</v>
          </cell>
          <cell r="N13">
            <v>3.04</v>
          </cell>
          <cell r="O13">
            <v>3.36</v>
          </cell>
          <cell r="P13">
            <v>3.47</v>
          </cell>
          <cell r="R13" t="str">
            <v>一重_金属製熱遮断構造複層(A6)</v>
          </cell>
        </row>
        <row r="14">
          <cell r="B14" t="str">
            <v>木製断熱積層構造</v>
          </cell>
          <cell r="L14">
            <v>4.07</v>
          </cell>
          <cell r="M14" t="str">
            <v>-</v>
          </cell>
          <cell r="N14" t="str">
            <v>-</v>
          </cell>
          <cell r="O14" t="str">
            <v>-</v>
          </cell>
          <cell r="P14" t="str">
            <v>-</v>
          </cell>
          <cell r="R14" t="str">
            <v>金属製_扉_断熱材充填フラッシュ構造複層(A6)</v>
          </cell>
        </row>
        <row r="15">
          <cell r="B15" t="str">
            <v>木製扉_木製_枠_金属製</v>
          </cell>
          <cell r="L15">
            <v>4.07</v>
          </cell>
          <cell r="M15">
            <v>3.47</v>
          </cell>
          <cell r="N15">
            <v>3.04</v>
          </cell>
          <cell r="O15">
            <v>3.36</v>
          </cell>
          <cell r="P15">
            <v>3.47</v>
          </cell>
          <cell r="R15" t="str">
            <v>一重_金属製低放射複層(A6)</v>
          </cell>
        </row>
        <row r="16">
          <cell r="B16" t="str">
            <v>緩和規定</v>
          </cell>
          <cell r="L16">
            <v>3.49</v>
          </cell>
          <cell r="M16">
            <v>3.03</v>
          </cell>
          <cell r="N16">
            <v>2.68</v>
          </cell>
          <cell r="O16">
            <v>2.95</v>
          </cell>
          <cell r="P16">
            <v>3.03</v>
          </cell>
          <cell r="R16" t="str">
            <v>一重_金属・プラスチック木_複合構造製複層(A10～A12)</v>
          </cell>
        </row>
        <row r="17">
          <cell r="L17">
            <v>3.49</v>
          </cell>
          <cell r="M17">
            <v>3.03</v>
          </cell>
          <cell r="N17">
            <v>2.68</v>
          </cell>
          <cell r="O17">
            <v>2.95</v>
          </cell>
          <cell r="P17">
            <v>3.03</v>
          </cell>
          <cell r="R17" t="str">
            <v>一重_金属製熱遮断構造複層(A10～A12)</v>
          </cell>
        </row>
        <row r="18">
          <cell r="L18">
            <v>3.49</v>
          </cell>
          <cell r="M18">
            <v>3.03</v>
          </cell>
          <cell r="N18">
            <v>2.68</v>
          </cell>
          <cell r="O18">
            <v>2.95</v>
          </cell>
          <cell r="P18">
            <v>3.03</v>
          </cell>
          <cell r="R18" t="str">
            <v>一重_木製又はプラスチック製複層(A6)</v>
          </cell>
        </row>
        <row r="19">
          <cell r="B19" t="str">
            <v>なし</v>
          </cell>
          <cell r="C19" t="str">
            <v>なし</v>
          </cell>
          <cell r="L19">
            <v>3.49</v>
          </cell>
          <cell r="M19">
            <v>3.03</v>
          </cell>
          <cell r="N19">
            <v>2.68</v>
          </cell>
          <cell r="O19">
            <v>2.95</v>
          </cell>
          <cell r="P19">
            <v>3.03</v>
          </cell>
          <cell r="R19" t="str">
            <v>二重_金属製_金属製単板+単板</v>
          </cell>
        </row>
        <row r="20">
          <cell r="B20" t="str">
            <v>外付けのシャッター若しくは雨戸(断熱材なし)</v>
          </cell>
          <cell r="C20" t="str">
            <v>レース
カーテン</v>
          </cell>
          <cell r="L20">
            <v>3.49</v>
          </cell>
          <cell r="M20">
            <v>3.03</v>
          </cell>
          <cell r="N20">
            <v>2.68</v>
          </cell>
          <cell r="O20">
            <v>2.95</v>
          </cell>
          <cell r="P20">
            <v>3.03</v>
          </cell>
          <cell r="R20" t="str">
            <v>一重_金属・プラスチック木_複合構造製低放射複層(A6)</v>
          </cell>
        </row>
        <row r="21">
          <cell r="B21" t="str">
            <v>障子等(空気層のみで断熱するもの)</v>
          </cell>
          <cell r="C21" t="str">
            <v>内付
ブラインド</v>
          </cell>
          <cell r="L21">
            <v>3.49</v>
          </cell>
          <cell r="M21">
            <v>3.03</v>
          </cell>
          <cell r="N21">
            <v>2.68</v>
          </cell>
          <cell r="O21">
            <v>2.95</v>
          </cell>
          <cell r="P21">
            <v>3.03</v>
          </cell>
          <cell r="R21" t="str">
            <v>一重_金属製熱遮断構造低放射複層(A6)</v>
          </cell>
        </row>
        <row r="22">
          <cell r="B22" t="str">
            <v>上下端がともに密閉されているカーテン</v>
          </cell>
          <cell r="C22" t="str">
            <v>紙障子</v>
          </cell>
          <cell r="L22">
            <v>2.91</v>
          </cell>
          <cell r="M22">
            <v>2.58</v>
          </cell>
          <cell r="N22">
            <v>2.31</v>
          </cell>
          <cell r="O22">
            <v>2.52</v>
          </cell>
          <cell r="P22">
            <v>2.58</v>
          </cell>
          <cell r="R22" t="str">
            <v>一重_木製又はプラスチック製複層(A12)</v>
          </cell>
        </row>
        <row r="23">
          <cell r="B23" t="str">
            <v>上下端のどちらかが密閉されているカーテン</v>
          </cell>
          <cell r="C23" t="str">
            <v>外付
ブラインド</v>
          </cell>
          <cell r="L23">
            <v>2.91</v>
          </cell>
          <cell r="M23">
            <v>2.58</v>
          </cell>
          <cell r="N23">
            <v>2.31</v>
          </cell>
          <cell r="O23">
            <v>2.52</v>
          </cell>
          <cell r="P23">
            <v>2.58</v>
          </cell>
          <cell r="R23" t="str">
            <v>二重_金属製_プラスチック木_製単板+単板</v>
          </cell>
        </row>
        <row r="24">
          <cell r="L24">
            <v>2.91</v>
          </cell>
          <cell r="M24" t="str">
            <v>-</v>
          </cell>
          <cell r="N24" t="str">
            <v>-</v>
          </cell>
          <cell r="O24" t="str">
            <v>-</v>
          </cell>
          <cell r="P24" t="str">
            <v>-</v>
          </cell>
          <cell r="R24" t="str">
            <v>木製断熱積層構造複層(A12)</v>
          </cell>
        </row>
        <row r="25">
          <cell r="L25">
            <v>2.91</v>
          </cell>
          <cell r="M25" t="str">
            <v>-</v>
          </cell>
          <cell r="N25" t="str">
            <v>-</v>
          </cell>
          <cell r="O25" t="str">
            <v>-</v>
          </cell>
          <cell r="P25" t="str">
            <v>-</v>
          </cell>
          <cell r="R25" t="str">
            <v>金属製高断熱構造複層(A12)</v>
          </cell>
        </row>
        <row r="26">
          <cell r="L26">
            <v>2.91</v>
          </cell>
          <cell r="M26">
            <v>2.58</v>
          </cell>
          <cell r="N26">
            <v>2.31</v>
          </cell>
          <cell r="O26">
            <v>2.52</v>
          </cell>
          <cell r="P26">
            <v>2.58</v>
          </cell>
          <cell r="R26" t="str">
            <v>一重_金属製熱遮断構造低放射複層(A12)</v>
          </cell>
        </row>
        <row r="27">
          <cell r="L27">
            <v>2.33</v>
          </cell>
          <cell r="M27">
            <v>2.11</v>
          </cell>
          <cell r="N27">
            <v>1.92</v>
          </cell>
          <cell r="O27">
            <v>2.0699999999999998</v>
          </cell>
          <cell r="P27">
            <v>2.11</v>
          </cell>
          <cell r="R27" t="str">
            <v>二重_金属製_プラスチック木_製単板+複層(A12)</v>
          </cell>
        </row>
        <row r="28">
          <cell r="L28">
            <v>2.33</v>
          </cell>
          <cell r="M28">
            <v>2.11</v>
          </cell>
          <cell r="N28">
            <v>1.92</v>
          </cell>
          <cell r="O28">
            <v>2.0699999999999998</v>
          </cell>
          <cell r="P28">
            <v>2.11</v>
          </cell>
          <cell r="R28" t="str">
            <v>一重_木製又はプラスチック製三層複層(A12×2)</v>
          </cell>
        </row>
        <row r="29">
          <cell r="L29">
            <v>2.33</v>
          </cell>
          <cell r="M29" t="str">
            <v>-</v>
          </cell>
          <cell r="N29" t="str">
            <v>-</v>
          </cell>
          <cell r="O29" t="str">
            <v>-</v>
          </cell>
          <cell r="P29" t="str">
            <v>-</v>
          </cell>
          <cell r="R29" t="str">
            <v>木製断熱積層構造三層複層(A12×2)</v>
          </cell>
        </row>
        <row r="30">
          <cell r="L30">
            <v>2.33</v>
          </cell>
          <cell r="M30">
            <v>2.11</v>
          </cell>
          <cell r="N30">
            <v>1.92</v>
          </cell>
          <cell r="O30">
            <v>2.0699999999999998</v>
          </cell>
          <cell r="P30">
            <v>2.11</v>
          </cell>
          <cell r="R30" t="str">
            <v>一重_木製又はプラスチック製低放射複層(A12)</v>
          </cell>
        </row>
        <row r="31">
          <cell r="L31">
            <v>2.33</v>
          </cell>
          <cell r="M31">
            <v>2.11</v>
          </cell>
          <cell r="N31">
            <v>1.92</v>
          </cell>
          <cell r="O31">
            <v>2.0699999999999998</v>
          </cell>
          <cell r="P31">
            <v>2.11</v>
          </cell>
          <cell r="R31" t="str">
            <v>一重_金属・プラスチック木_複合構造製低放射複層(A12)</v>
          </cell>
        </row>
        <row r="32">
          <cell r="L32">
            <v>2.33</v>
          </cell>
          <cell r="M32" t="str">
            <v>-</v>
          </cell>
          <cell r="N32" t="str">
            <v>-</v>
          </cell>
          <cell r="O32" t="str">
            <v>-</v>
          </cell>
          <cell r="P32" t="str">
            <v>-</v>
          </cell>
          <cell r="R32" t="str">
            <v>木製断熱積層構造低放射複層(A12)</v>
          </cell>
        </row>
        <row r="33">
          <cell r="L33">
            <v>2.33</v>
          </cell>
          <cell r="M33" t="str">
            <v>-</v>
          </cell>
          <cell r="N33" t="str">
            <v>-</v>
          </cell>
          <cell r="O33" t="str">
            <v>-</v>
          </cell>
          <cell r="P33" t="str">
            <v>-</v>
          </cell>
          <cell r="R33" t="str">
            <v>金属製高断熱構造低放射複層(A12)</v>
          </cell>
        </row>
        <row r="34">
          <cell r="L34">
            <v>1.9</v>
          </cell>
          <cell r="M34">
            <v>1.75</v>
          </cell>
          <cell r="N34">
            <v>1.61</v>
          </cell>
          <cell r="O34">
            <v>1.72</v>
          </cell>
          <cell r="P34">
            <v>1.75</v>
          </cell>
          <cell r="R34" t="str">
            <v>一重_木製又はプラスチック製低放射複層ガス充填(G12)</v>
          </cell>
        </row>
        <row r="35">
          <cell r="L35">
            <v>1.9</v>
          </cell>
          <cell r="M35">
            <v>1.75</v>
          </cell>
          <cell r="N35">
            <v>1.61</v>
          </cell>
          <cell r="O35">
            <v>1.72</v>
          </cell>
          <cell r="P35">
            <v>1.75</v>
          </cell>
          <cell r="R35" t="str">
            <v>二重_金属製_プラスチック製単板+低放射複層(A12)</v>
          </cell>
        </row>
        <row r="36">
          <cell r="L36">
            <v>0</v>
          </cell>
          <cell r="M36">
            <v>0</v>
          </cell>
          <cell r="N36">
            <v>0</v>
          </cell>
          <cell r="O36">
            <v>0</v>
          </cell>
          <cell r="P36">
            <v>0</v>
          </cell>
          <cell r="R36" t="str">
            <v/>
          </cell>
        </row>
        <row r="37">
          <cell r="L37">
            <v>0</v>
          </cell>
          <cell r="M37">
            <v>0</v>
          </cell>
          <cell r="N37">
            <v>0</v>
          </cell>
          <cell r="O37">
            <v>0</v>
          </cell>
          <cell r="P37">
            <v>0</v>
          </cell>
          <cell r="R37" t="str">
            <v/>
          </cell>
        </row>
        <row r="44">
          <cell r="L44">
            <v>0.57999999999999996</v>
          </cell>
          <cell r="M44">
            <v>0</v>
          </cell>
          <cell r="N44">
            <v>0</v>
          </cell>
          <cell r="O44">
            <v>0</v>
          </cell>
          <cell r="P44">
            <v>0</v>
          </cell>
          <cell r="R44" t="str">
            <v>三層複層 三層Low-E複層 日射取得型</v>
          </cell>
        </row>
        <row r="45">
          <cell r="L45">
            <v>0.33</v>
          </cell>
          <cell r="M45">
            <v>0</v>
          </cell>
          <cell r="N45">
            <v>0</v>
          </cell>
          <cell r="O45">
            <v>0</v>
          </cell>
          <cell r="P45">
            <v>0</v>
          </cell>
          <cell r="R45" t="str">
            <v>三層複層 三層Low-E複層 日射遮蔽型</v>
          </cell>
        </row>
        <row r="46">
          <cell r="L46">
            <v>0.71</v>
          </cell>
          <cell r="M46">
            <v>0</v>
          </cell>
          <cell r="N46">
            <v>0</v>
          </cell>
          <cell r="O46">
            <v>0</v>
          </cell>
          <cell r="P46">
            <v>0</v>
          </cell>
          <cell r="R46" t="str">
            <v xml:space="preserve">三層複層 三層普通複層 </v>
          </cell>
        </row>
        <row r="47">
          <cell r="L47">
            <v>0.63</v>
          </cell>
          <cell r="M47">
            <v>0</v>
          </cell>
          <cell r="N47">
            <v>0</v>
          </cell>
          <cell r="O47">
            <v>0</v>
          </cell>
          <cell r="P47">
            <v>0</v>
          </cell>
          <cell r="R47" t="str">
            <v>二層複層 Low-E複層 日射取得型</v>
          </cell>
        </row>
        <row r="48">
          <cell r="L48">
            <v>0.42</v>
          </cell>
          <cell r="M48">
            <v>0</v>
          </cell>
          <cell r="N48">
            <v>0</v>
          </cell>
          <cell r="O48">
            <v>0</v>
          </cell>
          <cell r="P48">
            <v>0</v>
          </cell>
          <cell r="R48" t="str">
            <v>二層複層 Low-E複層 日射遮蔽型</v>
          </cell>
        </row>
        <row r="49">
          <cell r="L49">
            <v>0.38</v>
          </cell>
          <cell r="M49">
            <v>0</v>
          </cell>
          <cell r="N49">
            <v>0</v>
          </cell>
          <cell r="O49">
            <v>0</v>
          </cell>
          <cell r="P49">
            <v>0</v>
          </cell>
          <cell r="R49" t="str">
            <v>二層複層 遮熱複層 熱反2種</v>
          </cell>
        </row>
        <row r="50">
          <cell r="L50">
            <v>0.28999999999999998</v>
          </cell>
          <cell r="M50">
            <v>0</v>
          </cell>
          <cell r="N50">
            <v>0</v>
          </cell>
          <cell r="O50">
            <v>0</v>
          </cell>
          <cell r="P50">
            <v>0</v>
          </cell>
          <cell r="R50" t="str">
            <v>二層複層 遮熱複層 熱反3種</v>
          </cell>
        </row>
        <row r="51">
          <cell r="L51">
            <v>0.56999999999999995</v>
          </cell>
          <cell r="M51">
            <v>0</v>
          </cell>
          <cell r="N51">
            <v>0</v>
          </cell>
          <cell r="O51">
            <v>0</v>
          </cell>
          <cell r="P51">
            <v>0</v>
          </cell>
          <cell r="R51" t="str">
            <v>二層複層 遮熱複層 熱吸</v>
          </cell>
        </row>
        <row r="52">
          <cell r="L52">
            <v>0.79</v>
          </cell>
          <cell r="M52">
            <v>0</v>
          </cell>
          <cell r="N52">
            <v>0</v>
          </cell>
          <cell r="O52">
            <v>0</v>
          </cell>
          <cell r="P52">
            <v>0</v>
          </cell>
          <cell r="R52" t="str">
            <v>二層複層 普通複層</v>
          </cell>
        </row>
        <row r="53">
          <cell r="L53">
            <v>0.88</v>
          </cell>
          <cell r="M53">
            <v>0</v>
          </cell>
          <cell r="N53">
            <v>0</v>
          </cell>
          <cell r="O53">
            <v>0</v>
          </cell>
          <cell r="P53">
            <v>0</v>
          </cell>
          <cell r="R53" t="str">
            <v xml:space="preserve">単板 普通単板 </v>
          </cell>
        </row>
        <row r="54">
          <cell r="L54">
            <v>0.48</v>
          </cell>
          <cell r="M54">
            <v>0</v>
          </cell>
          <cell r="N54">
            <v>0</v>
          </cell>
          <cell r="O54">
            <v>0</v>
          </cell>
          <cell r="P54">
            <v>0</v>
          </cell>
          <cell r="R54" t="str">
            <v>単板 熱線反射 熱反2種</v>
          </cell>
        </row>
        <row r="55">
          <cell r="L55">
            <v>0.35</v>
          </cell>
          <cell r="M55">
            <v>0</v>
          </cell>
          <cell r="N55">
            <v>0</v>
          </cell>
          <cell r="O55">
            <v>0</v>
          </cell>
          <cell r="P55">
            <v>0</v>
          </cell>
          <cell r="R55" t="str">
            <v>単板 熱線反射 熱反3種</v>
          </cell>
        </row>
        <row r="56">
          <cell r="L56">
            <v>0.68</v>
          </cell>
          <cell r="M56">
            <v>0</v>
          </cell>
          <cell r="N56">
            <v>0</v>
          </cell>
          <cell r="O56">
            <v>0</v>
          </cell>
          <cell r="P56">
            <v>0</v>
          </cell>
          <cell r="R56" t="str">
            <v>単板 熱線吸収</v>
          </cell>
        </row>
        <row r="57">
          <cell r="L57">
            <v>0.79</v>
          </cell>
          <cell r="M57">
            <v>0</v>
          </cell>
          <cell r="N57">
            <v>0</v>
          </cell>
          <cell r="O57">
            <v>0</v>
          </cell>
          <cell r="P57">
            <v>0</v>
          </cell>
          <cell r="R57" t="str">
            <v>二重窓 単板 + 単板</v>
          </cell>
        </row>
        <row r="58">
          <cell r="L58">
            <v>0.72</v>
          </cell>
          <cell r="M58">
            <v>0</v>
          </cell>
          <cell r="N58">
            <v>0</v>
          </cell>
          <cell r="O58">
            <v>0</v>
          </cell>
          <cell r="P58">
            <v>0</v>
          </cell>
          <cell r="R58" t="str">
            <v>二重窓 単板 + 普通複層</v>
          </cell>
        </row>
        <row r="59">
          <cell r="L59">
            <v>0.6</v>
          </cell>
          <cell r="M59">
            <v>0</v>
          </cell>
          <cell r="N59">
            <v>0</v>
          </cell>
          <cell r="O59">
            <v>0</v>
          </cell>
          <cell r="P59">
            <v>0</v>
          </cell>
          <cell r="R59" t="str">
            <v>二重窓 単板 + Low-E複層 日射取得型</v>
          </cell>
        </row>
        <row r="60">
          <cell r="L60">
            <v>0.41</v>
          </cell>
          <cell r="M60">
            <v>0</v>
          </cell>
          <cell r="N60">
            <v>0</v>
          </cell>
          <cell r="O60">
            <v>0</v>
          </cell>
          <cell r="P60">
            <v>0</v>
          </cell>
          <cell r="R60" t="str">
            <v>二重窓 単板 + Low-E複層 日射遮蔽型</v>
          </cell>
        </row>
        <row r="61">
          <cell r="L61">
            <v>0</v>
          </cell>
          <cell r="M61">
            <v>0</v>
          </cell>
          <cell r="N61">
            <v>0</v>
          </cell>
          <cell r="O61">
            <v>0</v>
          </cell>
          <cell r="P61">
            <v>0</v>
          </cell>
          <cell r="R61">
            <v>0</v>
          </cell>
        </row>
        <row r="62">
          <cell r="L62">
            <v>0</v>
          </cell>
          <cell r="M62">
            <v>0</v>
          </cell>
          <cell r="N62">
            <v>0</v>
          </cell>
          <cell r="O62">
            <v>0</v>
          </cell>
          <cell r="P62">
            <v>0</v>
          </cell>
          <cell r="R62">
            <v>0</v>
          </cell>
        </row>
      </sheetData>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転記結果"/>
      <sheetName val="認証用"/>
    </sheetNames>
    <sheetDataSet>
      <sheetData sheetId="0">
        <row r="2">
          <cell r="Z2" t="str">
            <v>A</v>
          </cell>
        </row>
        <row r="3">
          <cell r="Z3" t="str">
            <v>B</v>
          </cell>
        </row>
        <row r="4">
          <cell r="Z4" t="str">
            <v>C</v>
          </cell>
        </row>
        <row r="5">
          <cell r="Z5" t="str">
            <v>D</v>
          </cell>
        </row>
        <row r="6">
          <cell r="Z6" t="str">
            <v>E</v>
          </cell>
        </row>
        <row r="7">
          <cell r="Z7" t="str">
            <v>F</v>
          </cell>
        </row>
        <row r="8">
          <cell r="Z8" t="str">
            <v>G</v>
          </cell>
        </row>
        <row r="9">
          <cell r="Z9" t="str">
            <v>H</v>
          </cell>
        </row>
        <row r="10">
          <cell r="Z10" t="str">
            <v>I</v>
          </cell>
        </row>
        <row r="11">
          <cell r="Z11" t="str">
            <v>J</v>
          </cell>
        </row>
        <row r="12">
          <cell r="Z12" t="str">
            <v>K</v>
          </cell>
        </row>
        <row r="13">
          <cell r="Z13" t="str">
            <v>L</v>
          </cell>
        </row>
        <row r="14">
          <cell r="Z14" t="str">
            <v>M</v>
          </cell>
        </row>
        <row r="15">
          <cell r="Z15" t="str">
            <v>N</v>
          </cell>
        </row>
        <row r="16">
          <cell r="Z16" t="str">
            <v>O</v>
          </cell>
        </row>
        <row r="17">
          <cell r="Z17" t="str">
            <v>P</v>
          </cell>
        </row>
        <row r="18">
          <cell r="Z18" t="str">
            <v>Q</v>
          </cell>
        </row>
        <row r="19">
          <cell r="Z19" t="str">
            <v>R</v>
          </cell>
        </row>
        <row r="20">
          <cell r="Z20" t="str">
            <v>S</v>
          </cell>
        </row>
        <row r="21">
          <cell r="Z21" t="str">
            <v>T</v>
          </cell>
        </row>
        <row r="22">
          <cell r="Z22" t="str">
            <v>U</v>
          </cell>
        </row>
        <row r="23">
          <cell r="Z23" t="str">
            <v>V</v>
          </cell>
        </row>
        <row r="24">
          <cell r="Z24" t="str">
            <v>W</v>
          </cell>
        </row>
        <row r="25">
          <cell r="Z25" t="str">
            <v>X</v>
          </cell>
        </row>
        <row r="26">
          <cell r="Z26" t="str">
            <v>Y</v>
          </cell>
        </row>
        <row r="27">
          <cell r="Z27" t="str">
            <v>Z</v>
          </cell>
        </row>
        <row r="28">
          <cell r="Z28" t="str">
            <v>AA</v>
          </cell>
        </row>
        <row r="29">
          <cell r="Z29" t="str">
            <v>AB</v>
          </cell>
        </row>
        <row r="30">
          <cell r="Z30" t="str">
            <v>AC</v>
          </cell>
        </row>
        <row r="31">
          <cell r="Z31" t="str">
            <v>AD</v>
          </cell>
        </row>
        <row r="32">
          <cell r="Z32" t="str">
            <v>AE</v>
          </cell>
        </row>
        <row r="33">
          <cell r="Z33" t="str">
            <v>AF</v>
          </cell>
        </row>
        <row r="34">
          <cell r="Z34" t="str">
            <v>AG</v>
          </cell>
        </row>
        <row r="35">
          <cell r="Z35" t="str">
            <v>AH</v>
          </cell>
        </row>
        <row r="36">
          <cell r="Z36" t="str">
            <v>AI</v>
          </cell>
        </row>
        <row r="37">
          <cell r="Z37" t="str">
            <v>AJ</v>
          </cell>
        </row>
        <row r="38">
          <cell r="Z38" t="str">
            <v>AK</v>
          </cell>
        </row>
        <row r="39">
          <cell r="Z39" t="str">
            <v>AL</v>
          </cell>
        </row>
        <row r="40">
          <cell r="Z40" t="str">
            <v>AM</v>
          </cell>
        </row>
        <row r="41">
          <cell r="Z41" t="str">
            <v>AN</v>
          </cell>
        </row>
        <row r="42">
          <cell r="Z42" t="str">
            <v>AO</v>
          </cell>
        </row>
        <row r="43">
          <cell r="Z43" t="str">
            <v>AP</v>
          </cell>
        </row>
        <row r="44">
          <cell r="Z44" t="str">
            <v>AQ</v>
          </cell>
        </row>
        <row r="45">
          <cell r="Z45" t="str">
            <v>AR</v>
          </cell>
        </row>
        <row r="46">
          <cell r="Z46" t="str">
            <v>AS</v>
          </cell>
        </row>
        <row r="47">
          <cell r="Z47" t="str">
            <v>AT</v>
          </cell>
        </row>
        <row r="48">
          <cell r="Z48" t="str">
            <v>AU</v>
          </cell>
        </row>
        <row r="49">
          <cell r="Z49" t="str">
            <v>AV</v>
          </cell>
        </row>
        <row r="50">
          <cell r="Z50" t="str">
            <v>AW</v>
          </cell>
        </row>
        <row r="51">
          <cell r="Z51" t="str">
            <v>AX</v>
          </cell>
        </row>
        <row r="52">
          <cell r="Z52" t="str">
            <v>AY</v>
          </cell>
        </row>
        <row r="53">
          <cell r="Z53" t="str">
            <v>AZ</v>
          </cell>
        </row>
        <row r="54">
          <cell r="Z54" t="str">
            <v>BA</v>
          </cell>
        </row>
        <row r="55">
          <cell r="Z55" t="str">
            <v>BB</v>
          </cell>
        </row>
        <row r="56">
          <cell r="Z56" t="str">
            <v>BC</v>
          </cell>
        </row>
        <row r="57">
          <cell r="Z57" t="str">
            <v>BD</v>
          </cell>
        </row>
        <row r="58">
          <cell r="Z58" t="str">
            <v>BE</v>
          </cell>
        </row>
        <row r="59">
          <cell r="Z59" t="str">
            <v>BF</v>
          </cell>
        </row>
        <row r="60">
          <cell r="Z60" t="str">
            <v>BG</v>
          </cell>
        </row>
        <row r="61">
          <cell r="Z61" t="str">
            <v>BH</v>
          </cell>
        </row>
        <row r="62">
          <cell r="Z62" t="str">
            <v>BI</v>
          </cell>
        </row>
        <row r="63">
          <cell r="Z63" t="str">
            <v>BJ</v>
          </cell>
        </row>
        <row r="64">
          <cell r="Z64" t="str">
            <v>BK</v>
          </cell>
        </row>
        <row r="65">
          <cell r="Z65" t="str">
            <v>BL</v>
          </cell>
        </row>
        <row r="66">
          <cell r="Z66" t="str">
            <v>BM</v>
          </cell>
        </row>
        <row r="67">
          <cell r="Z67" t="str">
            <v>BN</v>
          </cell>
        </row>
        <row r="68">
          <cell r="Z68" t="str">
            <v>BO</v>
          </cell>
        </row>
        <row r="69">
          <cell r="Z69" t="str">
            <v>BP</v>
          </cell>
        </row>
        <row r="70">
          <cell r="Z70" t="str">
            <v>BQ</v>
          </cell>
        </row>
        <row r="71">
          <cell r="Z71" t="str">
            <v>BR</v>
          </cell>
        </row>
        <row r="72">
          <cell r="Z72" t="str">
            <v>BS</v>
          </cell>
        </row>
        <row r="73">
          <cell r="Z73" t="str">
            <v>BT</v>
          </cell>
        </row>
        <row r="74">
          <cell r="Z74" t="str">
            <v>BU</v>
          </cell>
        </row>
        <row r="75">
          <cell r="Z75" t="str">
            <v>BV</v>
          </cell>
        </row>
        <row r="76">
          <cell r="Z76" t="str">
            <v>BW</v>
          </cell>
        </row>
        <row r="77">
          <cell r="Z77" t="str">
            <v>BX</v>
          </cell>
        </row>
        <row r="78">
          <cell r="Z78" t="str">
            <v>BY</v>
          </cell>
        </row>
        <row r="79">
          <cell r="Z79" t="str">
            <v>BZ</v>
          </cell>
        </row>
        <row r="80">
          <cell r="Z80" t="str">
            <v>CA</v>
          </cell>
        </row>
        <row r="81">
          <cell r="Z81" t="str">
            <v>CB</v>
          </cell>
        </row>
        <row r="82">
          <cell r="Z82" t="str">
            <v>CC</v>
          </cell>
        </row>
        <row r="83">
          <cell r="Z83" t="str">
            <v>CD</v>
          </cell>
        </row>
        <row r="84">
          <cell r="Z84" t="str">
            <v>CE</v>
          </cell>
        </row>
        <row r="85">
          <cell r="Z85" t="str">
            <v>CF</v>
          </cell>
        </row>
        <row r="86">
          <cell r="Z86" t="str">
            <v>CG</v>
          </cell>
        </row>
        <row r="87">
          <cell r="Z87" t="str">
            <v>CH</v>
          </cell>
        </row>
        <row r="88">
          <cell r="Z88" t="str">
            <v>CI</v>
          </cell>
        </row>
        <row r="89">
          <cell r="Z89" t="str">
            <v>CJ</v>
          </cell>
        </row>
        <row r="90">
          <cell r="Z90" t="str">
            <v>CK</v>
          </cell>
        </row>
        <row r="91">
          <cell r="Z91" t="str">
            <v>CL</v>
          </cell>
        </row>
        <row r="92">
          <cell r="Z92" t="str">
            <v>CM</v>
          </cell>
        </row>
        <row r="93">
          <cell r="Z93" t="str">
            <v>CN</v>
          </cell>
        </row>
        <row r="94">
          <cell r="Z94" t="str">
            <v>CO</v>
          </cell>
        </row>
        <row r="95">
          <cell r="Z95" t="str">
            <v>CP</v>
          </cell>
        </row>
        <row r="96">
          <cell r="Z96" t="str">
            <v>CQ</v>
          </cell>
        </row>
        <row r="97">
          <cell r="Z97" t="str">
            <v>CR</v>
          </cell>
        </row>
        <row r="98">
          <cell r="Z98" t="str">
            <v>CS</v>
          </cell>
        </row>
        <row r="99">
          <cell r="Z99" t="str">
            <v>CT</v>
          </cell>
        </row>
        <row r="100">
          <cell r="Z100" t="str">
            <v>CU</v>
          </cell>
        </row>
        <row r="101">
          <cell r="Z101" t="str">
            <v>CV</v>
          </cell>
        </row>
        <row r="102">
          <cell r="Z102" t="str">
            <v>CW</v>
          </cell>
        </row>
        <row r="103">
          <cell r="Z103" t="str">
            <v>CX</v>
          </cell>
        </row>
        <row r="104">
          <cell r="Z104" t="str">
            <v>CY</v>
          </cell>
        </row>
        <row r="105">
          <cell r="Z105" t="str">
            <v>CZ</v>
          </cell>
        </row>
        <row r="106">
          <cell r="Z106" t="str">
            <v>DA</v>
          </cell>
        </row>
        <row r="107">
          <cell r="Z107" t="str">
            <v>DB</v>
          </cell>
        </row>
        <row r="108">
          <cell r="Z108" t="str">
            <v>DC</v>
          </cell>
        </row>
        <row r="109">
          <cell r="Z109" t="str">
            <v>DD</v>
          </cell>
        </row>
        <row r="110">
          <cell r="Z110" t="str">
            <v>DE</v>
          </cell>
        </row>
        <row r="111">
          <cell r="Z111" t="str">
            <v>DF</v>
          </cell>
        </row>
        <row r="112">
          <cell r="Z112" t="str">
            <v>DG</v>
          </cell>
        </row>
        <row r="113">
          <cell r="Z113" t="str">
            <v>DH</v>
          </cell>
        </row>
        <row r="114">
          <cell r="Z114" t="str">
            <v>DI</v>
          </cell>
        </row>
        <row r="115">
          <cell r="Z115" t="str">
            <v>DJ</v>
          </cell>
        </row>
        <row r="116">
          <cell r="Z116" t="str">
            <v>DK</v>
          </cell>
        </row>
        <row r="117">
          <cell r="Z117" t="str">
            <v>DL</v>
          </cell>
        </row>
        <row r="118">
          <cell r="Z118" t="str">
            <v>DM</v>
          </cell>
        </row>
        <row r="119">
          <cell r="Z119" t="str">
            <v>DN</v>
          </cell>
        </row>
        <row r="120">
          <cell r="Z120" t="str">
            <v>DO</v>
          </cell>
        </row>
        <row r="121">
          <cell r="Z121" t="str">
            <v>DP</v>
          </cell>
        </row>
        <row r="122">
          <cell r="Z122" t="str">
            <v>DQ</v>
          </cell>
        </row>
        <row r="123">
          <cell r="Z123" t="str">
            <v>DR</v>
          </cell>
        </row>
        <row r="124">
          <cell r="Z124" t="str">
            <v>DS</v>
          </cell>
        </row>
        <row r="125">
          <cell r="Z125" t="str">
            <v>DT</v>
          </cell>
        </row>
        <row r="126">
          <cell r="Z126" t="str">
            <v>DU</v>
          </cell>
        </row>
        <row r="127">
          <cell r="Z127" t="str">
            <v>DV</v>
          </cell>
        </row>
        <row r="128">
          <cell r="Z128" t="str">
            <v>DW</v>
          </cell>
        </row>
        <row r="129">
          <cell r="Z129" t="str">
            <v>DX</v>
          </cell>
        </row>
        <row r="130">
          <cell r="Z130" t="str">
            <v>DY</v>
          </cell>
        </row>
        <row r="131">
          <cell r="Z131" t="str">
            <v>DZ</v>
          </cell>
        </row>
        <row r="132">
          <cell r="Z132" t="str">
            <v>EA</v>
          </cell>
        </row>
        <row r="133">
          <cell r="Z133" t="str">
            <v>EB</v>
          </cell>
        </row>
        <row r="134">
          <cell r="Z134" t="str">
            <v>EC</v>
          </cell>
        </row>
        <row r="135">
          <cell r="Z135" t="str">
            <v>ED</v>
          </cell>
        </row>
        <row r="136">
          <cell r="Z136" t="str">
            <v>EE</v>
          </cell>
        </row>
        <row r="137">
          <cell r="Z137" t="str">
            <v>EF</v>
          </cell>
        </row>
        <row r="138">
          <cell r="Z138" t="str">
            <v>EG</v>
          </cell>
        </row>
        <row r="139">
          <cell r="Z139" t="str">
            <v>EH</v>
          </cell>
        </row>
        <row r="140">
          <cell r="Z140" t="str">
            <v>EI</v>
          </cell>
        </row>
        <row r="141">
          <cell r="Z141" t="str">
            <v>EJ</v>
          </cell>
        </row>
        <row r="142">
          <cell r="Z142" t="str">
            <v>EK</v>
          </cell>
        </row>
        <row r="143">
          <cell r="Z143" t="str">
            <v>EL</v>
          </cell>
        </row>
        <row r="144">
          <cell r="Z144" t="str">
            <v>EM</v>
          </cell>
        </row>
        <row r="145">
          <cell r="Z145" t="str">
            <v>EN</v>
          </cell>
        </row>
        <row r="146">
          <cell r="Z146" t="str">
            <v>EO</v>
          </cell>
        </row>
        <row r="147">
          <cell r="Z147" t="str">
            <v>EP</v>
          </cell>
        </row>
        <row r="148">
          <cell r="Z148" t="str">
            <v>EQ</v>
          </cell>
        </row>
        <row r="149">
          <cell r="Z149" t="str">
            <v>ER</v>
          </cell>
        </row>
        <row r="150">
          <cell r="Z150" t="str">
            <v>ES</v>
          </cell>
        </row>
        <row r="151">
          <cell r="Z151" t="str">
            <v>ET</v>
          </cell>
        </row>
        <row r="152">
          <cell r="Z152" t="str">
            <v>EU</v>
          </cell>
        </row>
        <row r="153">
          <cell r="Z153" t="str">
            <v>EV</v>
          </cell>
        </row>
        <row r="154">
          <cell r="Z154" t="str">
            <v>EW</v>
          </cell>
        </row>
        <row r="155">
          <cell r="Z155" t="str">
            <v>EX</v>
          </cell>
        </row>
        <row r="156">
          <cell r="Z156" t="str">
            <v>EY</v>
          </cell>
        </row>
        <row r="157">
          <cell r="Z157" t="str">
            <v>EZ</v>
          </cell>
        </row>
        <row r="158">
          <cell r="Z158" t="str">
            <v>FA</v>
          </cell>
        </row>
        <row r="159">
          <cell r="Z159" t="str">
            <v>FB</v>
          </cell>
        </row>
        <row r="160">
          <cell r="Z160" t="str">
            <v>FC</v>
          </cell>
        </row>
        <row r="161">
          <cell r="Z161" t="str">
            <v>FD</v>
          </cell>
        </row>
        <row r="162">
          <cell r="Z162" t="str">
            <v>FE</v>
          </cell>
        </row>
        <row r="163">
          <cell r="Z163" t="str">
            <v>FF</v>
          </cell>
        </row>
        <row r="164">
          <cell r="Z164" t="str">
            <v>FG</v>
          </cell>
        </row>
        <row r="165">
          <cell r="Z165" t="str">
            <v>FH</v>
          </cell>
        </row>
        <row r="166">
          <cell r="Z166" t="str">
            <v>FI</v>
          </cell>
        </row>
        <row r="167">
          <cell r="Z167" t="str">
            <v>FJ</v>
          </cell>
        </row>
        <row r="168">
          <cell r="Z168" t="str">
            <v>FK</v>
          </cell>
        </row>
        <row r="169">
          <cell r="Z169" t="str">
            <v>FL</v>
          </cell>
        </row>
        <row r="170">
          <cell r="Z170" t="str">
            <v>FM</v>
          </cell>
        </row>
        <row r="171">
          <cell r="Z171" t="str">
            <v>FN</v>
          </cell>
        </row>
        <row r="172">
          <cell r="Z172" t="str">
            <v>FO</v>
          </cell>
        </row>
        <row r="173">
          <cell r="Z173" t="str">
            <v>FP</v>
          </cell>
        </row>
        <row r="174">
          <cell r="Z174" t="str">
            <v>FQ</v>
          </cell>
        </row>
        <row r="175">
          <cell r="Z175" t="str">
            <v>FR</v>
          </cell>
        </row>
        <row r="176">
          <cell r="Z176" t="str">
            <v>FS</v>
          </cell>
        </row>
        <row r="177">
          <cell r="Z177" t="str">
            <v>FT</v>
          </cell>
        </row>
        <row r="178">
          <cell r="Z178" t="str">
            <v>FU</v>
          </cell>
        </row>
        <row r="179">
          <cell r="Z179" t="str">
            <v>FV</v>
          </cell>
        </row>
        <row r="180">
          <cell r="Z180" t="str">
            <v>FW</v>
          </cell>
        </row>
        <row r="181">
          <cell r="Z181" t="str">
            <v>FX</v>
          </cell>
        </row>
        <row r="182">
          <cell r="Z182" t="str">
            <v>FY</v>
          </cell>
        </row>
        <row r="183">
          <cell r="Z183" t="str">
            <v>FZ</v>
          </cell>
        </row>
        <row r="184">
          <cell r="Z184" t="str">
            <v>GA</v>
          </cell>
        </row>
        <row r="185">
          <cell r="Z185" t="str">
            <v>GB</v>
          </cell>
        </row>
        <row r="186">
          <cell r="Z186" t="str">
            <v>GC</v>
          </cell>
        </row>
        <row r="187">
          <cell r="Z187" t="str">
            <v>GD</v>
          </cell>
        </row>
        <row r="188">
          <cell r="Z188" t="str">
            <v>GE</v>
          </cell>
        </row>
        <row r="189">
          <cell r="Z189" t="str">
            <v>GF</v>
          </cell>
        </row>
        <row r="190">
          <cell r="Z190" t="str">
            <v>GG</v>
          </cell>
        </row>
        <row r="191">
          <cell r="Z191" t="str">
            <v>GH</v>
          </cell>
        </row>
        <row r="192">
          <cell r="Z192" t="str">
            <v>GI</v>
          </cell>
        </row>
        <row r="193">
          <cell r="Z193" t="str">
            <v>GJ</v>
          </cell>
        </row>
        <row r="194">
          <cell r="Z194" t="str">
            <v>GK</v>
          </cell>
        </row>
        <row r="195">
          <cell r="Z195" t="str">
            <v>GL</v>
          </cell>
        </row>
        <row r="196">
          <cell r="Z196" t="str">
            <v>GM</v>
          </cell>
        </row>
        <row r="197">
          <cell r="Z197" t="str">
            <v>GN</v>
          </cell>
        </row>
        <row r="198">
          <cell r="Z198" t="str">
            <v>GO</v>
          </cell>
        </row>
        <row r="199">
          <cell r="Z199" t="str">
            <v>GP</v>
          </cell>
        </row>
        <row r="200">
          <cell r="Z200" t="str">
            <v>GQ</v>
          </cell>
        </row>
        <row r="201">
          <cell r="Z201" t="str">
            <v>GR</v>
          </cell>
        </row>
        <row r="202">
          <cell r="Z202" t="str">
            <v>GS</v>
          </cell>
        </row>
        <row r="203">
          <cell r="Z203" t="str">
            <v>GT</v>
          </cell>
        </row>
        <row r="204">
          <cell r="Z204" t="str">
            <v>GU</v>
          </cell>
        </row>
        <row r="205">
          <cell r="Z205" t="str">
            <v>GV</v>
          </cell>
        </row>
        <row r="206">
          <cell r="Z206" t="str">
            <v>GW</v>
          </cell>
        </row>
        <row r="207">
          <cell r="Z207" t="str">
            <v>GX</v>
          </cell>
        </row>
        <row r="208">
          <cell r="Z208" t="str">
            <v>GY</v>
          </cell>
        </row>
        <row r="209">
          <cell r="Z209" t="str">
            <v>GZ</v>
          </cell>
        </row>
        <row r="210">
          <cell r="Z210" t="str">
            <v>HA</v>
          </cell>
        </row>
        <row r="211">
          <cell r="Z211" t="str">
            <v>HB</v>
          </cell>
        </row>
        <row r="212">
          <cell r="Z212" t="str">
            <v>HC</v>
          </cell>
        </row>
        <row r="213">
          <cell r="Z213" t="str">
            <v>HD</v>
          </cell>
        </row>
        <row r="214">
          <cell r="Z214" t="str">
            <v>HE</v>
          </cell>
        </row>
        <row r="215">
          <cell r="Z215" t="str">
            <v>HF</v>
          </cell>
        </row>
        <row r="216">
          <cell r="Z216" t="str">
            <v>HG</v>
          </cell>
        </row>
        <row r="217">
          <cell r="Z217" t="str">
            <v>HH</v>
          </cell>
        </row>
        <row r="218">
          <cell r="Z218" t="str">
            <v>HI</v>
          </cell>
        </row>
        <row r="219">
          <cell r="Z219" t="str">
            <v>HJ</v>
          </cell>
        </row>
        <row r="220">
          <cell r="Z220" t="str">
            <v>HK</v>
          </cell>
        </row>
        <row r="221">
          <cell r="Z221" t="str">
            <v>HL</v>
          </cell>
        </row>
        <row r="222">
          <cell r="Z222" t="str">
            <v>HM</v>
          </cell>
        </row>
        <row r="223">
          <cell r="Z223" t="str">
            <v>HN</v>
          </cell>
        </row>
        <row r="224">
          <cell r="Z224" t="str">
            <v>HO</v>
          </cell>
        </row>
        <row r="225">
          <cell r="Z225" t="str">
            <v>HP</v>
          </cell>
        </row>
        <row r="226">
          <cell r="Z226" t="str">
            <v>HQ</v>
          </cell>
        </row>
        <row r="227">
          <cell r="Z227" t="str">
            <v>HR</v>
          </cell>
        </row>
        <row r="228">
          <cell r="Z228" t="str">
            <v>HS</v>
          </cell>
        </row>
        <row r="229">
          <cell r="Z229" t="str">
            <v>HT</v>
          </cell>
        </row>
        <row r="230">
          <cell r="Z230" t="str">
            <v>HU</v>
          </cell>
        </row>
        <row r="231">
          <cell r="Z231" t="str">
            <v>HV</v>
          </cell>
        </row>
        <row r="232">
          <cell r="Z232" t="str">
            <v>HW</v>
          </cell>
        </row>
        <row r="233">
          <cell r="Z233" t="str">
            <v>HX</v>
          </cell>
        </row>
        <row r="234">
          <cell r="Z234" t="str">
            <v>HY</v>
          </cell>
        </row>
        <row r="235">
          <cell r="Z235" t="str">
            <v>HZ</v>
          </cell>
        </row>
        <row r="236">
          <cell r="Z236" t="str">
            <v>IA</v>
          </cell>
        </row>
        <row r="237">
          <cell r="Z237" t="str">
            <v>IB</v>
          </cell>
        </row>
        <row r="238">
          <cell r="Z238" t="str">
            <v>IC</v>
          </cell>
        </row>
        <row r="239">
          <cell r="Z239" t="str">
            <v>ID</v>
          </cell>
        </row>
        <row r="240">
          <cell r="Z240" t="str">
            <v>IE</v>
          </cell>
        </row>
        <row r="241">
          <cell r="Z241" t="str">
            <v>IF</v>
          </cell>
        </row>
        <row r="242">
          <cell r="Z242" t="str">
            <v>IG</v>
          </cell>
        </row>
        <row r="243">
          <cell r="Z243" t="str">
            <v>IH</v>
          </cell>
        </row>
        <row r="244">
          <cell r="Z244" t="str">
            <v>II</v>
          </cell>
        </row>
        <row r="245">
          <cell r="Z245" t="str">
            <v>IJ</v>
          </cell>
        </row>
        <row r="246">
          <cell r="Z246" t="str">
            <v>IK</v>
          </cell>
        </row>
        <row r="247">
          <cell r="Z247" t="str">
            <v>IL</v>
          </cell>
        </row>
        <row r="248">
          <cell r="Z248" t="str">
            <v>IM</v>
          </cell>
        </row>
        <row r="249">
          <cell r="Z249" t="str">
            <v>IN</v>
          </cell>
        </row>
        <row r="250">
          <cell r="Z250" t="str">
            <v>IO</v>
          </cell>
        </row>
        <row r="251">
          <cell r="Z251" t="str">
            <v>IP</v>
          </cell>
        </row>
        <row r="252">
          <cell r="Z252" t="str">
            <v>IQ</v>
          </cell>
        </row>
        <row r="253">
          <cell r="Z253" t="str">
            <v>IR</v>
          </cell>
        </row>
        <row r="254">
          <cell r="Z254" t="str">
            <v>IS</v>
          </cell>
        </row>
        <row r="255">
          <cell r="Z255" t="str">
            <v>IT</v>
          </cell>
        </row>
        <row r="256">
          <cell r="Z256" t="str">
            <v>IU</v>
          </cell>
        </row>
        <row r="257">
          <cell r="Z257" t="str">
            <v>IV</v>
          </cell>
        </row>
      </sheetData>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転記結果"/>
      <sheetName val="認証用"/>
    </sheetNames>
    <sheetDataSet>
      <sheetData sheetId="0">
        <row r="2">
          <cell r="Z2" t="str">
            <v>A</v>
          </cell>
        </row>
        <row r="3">
          <cell r="Z3" t="str">
            <v>B</v>
          </cell>
        </row>
        <row r="4">
          <cell r="Z4" t="str">
            <v>C</v>
          </cell>
        </row>
        <row r="5">
          <cell r="Z5" t="str">
            <v>D</v>
          </cell>
        </row>
        <row r="6">
          <cell r="Z6" t="str">
            <v>E</v>
          </cell>
        </row>
        <row r="7">
          <cell r="Z7" t="str">
            <v>F</v>
          </cell>
        </row>
        <row r="8">
          <cell r="Z8" t="str">
            <v>G</v>
          </cell>
        </row>
        <row r="9">
          <cell r="Z9" t="str">
            <v>H</v>
          </cell>
        </row>
        <row r="10">
          <cell r="Z10" t="str">
            <v>I</v>
          </cell>
        </row>
        <row r="11">
          <cell r="Z11" t="str">
            <v>J</v>
          </cell>
        </row>
        <row r="12">
          <cell r="Z12" t="str">
            <v>K</v>
          </cell>
        </row>
        <row r="13">
          <cell r="Z13" t="str">
            <v>L</v>
          </cell>
        </row>
        <row r="14">
          <cell r="Z14" t="str">
            <v>M</v>
          </cell>
        </row>
        <row r="15">
          <cell r="Z15" t="str">
            <v>N</v>
          </cell>
        </row>
        <row r="16">
          <cell r="Z16" t="str">
            <v>O</v>
          </cell>
        </row>
        <row r="17">
          <cell r="Z17" t="str">
            <v>P</v>
          </cell>
        </row>
        <row r="18">
          <cell r="Z18" t="str">
            <v>Q</v>
          </cell>
        </row>
        <row r="19">
          <cell r="Z19" t="str">
            <v>R</v>
          </cell>
        </row>
        <row r="20">
          <cell r="Z20" t="str">
            <v>S</v>
          </cell>
        </row>
        <row r="21">
          <cell r="Z21" t="str">
            <v>T</v>
          </cell>
        </row>
        <row r="22">
          <cell r="Z22" t="str">
            <v>U</v>
          </cell>
        </row>
        <row r="23">
          <cell r="Z23" t="str">
            <v>V</v>
          </cell>
        </row>
        <row r="24">
          <cell r="Z24" t="str">
            <v>W</v>
          </cell>
        </row>
        <row r="25">
          <cell r="Z25" t="str">
            <v>X</v>
          </cell>
        </row>
        <row r="26">
          <cell r="Z26" t="str">
            <v>Y</v>
          </cell>
        </row>
        <row r="27">
          <cell r="Z27" t="str">
            <v>Z</v>
          </cell>
        </row>
        <row r="28">
          <cell r="Z28" t="str">
            <v>AA</v>
          </cell>
        </row>
        <row r="29">
          <cell r="Z29" t="str">
            <v>AB</v>
          </cell>
        </row>
        <row r="30">
          <cell r="Z30" t="str">
            <v>AC</v>
          </cell>
        </row>
        <row r="31">
          <cell r="Z31" t="str">
            <v>AD</v>
          </cell>
        </row>
        <row r="32">
          <cell r="Z32" t="str">
            <v>AE</v>
          </cell>
        </row>
        <row r="33">
          <cell r="Z33" t="str">
            <v>AF</v>
          </cell>
        </row>
        <row r="34">
          <cell r="Z34" t="str">
            <v>AG</v>
          </cell>
        </row>
        <row r="35">
          <cell r="Z35" t="str">
            <v>AH</v>
          </cell>
        </row>
        <row r="36">
          <cell r="Z36" t="str">
            <v>AI</v>
          </cell>
        </row>
        <row r="37">
          <cell r="Z37" t="str">
            <v>AJ</v>
          </cell>
        </row>
        <row r="38">
          <cell r="Z38" t="str">
            <v>AK</v>
          </cell>
        </row>
        <row r="39">
          <cell r="Z39" t="str">
            <v>AL</v>
          </cell>
        </row>
        <row r="40">
          <cell r="Z40" t="str">
            <v>AM</v>
          </cell>
        </row>
        <row r="41">
          <cell r="Z41" t="str">
            <v>AN</v>
          </cell>
        </row>
        <row r="42">
          <cell r="Z42" t="str">
            <v>AO</v>
          </cell>
        </row>
        <row r="43">
          <cell r="Z43" t="str">
            <v>AP</v>
          </cell>
        </row>
        <row r="44">
          <cell r="Z44" t="str">
            <v>AQ</v>
          </cell>
        </row>
        <row r="45">
          <cell r="Z45" t="str">
            <v>AR</v>
          </cell>
        </row>
        <row r="46">
          <cell r="Z46" t="str">
            <v>AS</v>
          </cell>
        </row>
        <row r="47">
          <cell r="Z47" t="str">
            <v>AT</v>
          </cell>
        </row>
        <row r="48">
          <cell r="Z48" t="str">
            <v>AU</v>
          </cell>
        </row>
        <row r="49">
          <cell r="Z49" t="str">
            <v>AV</v>
          </cell>
        </row>
        <row r="50">
          <cell r="Z50" t="str">
            <v>AW</v>
          </cell>
        </row>
        <row r="51">
          <cell r="Z51" t="str">
            <v>AX</v>
          </cell>
        </row>
        <row r="52">
          <cell r="Z52" t="str">
            <v>AY</v>
          </cell>
        </row>
        <row r="53">
          <cell r="Z53" t="str">
            <v>AZ</v>
          </cell>
        </row>
        <row r="54">
          <cell r="Z54" t="str">
            <v>BA</v>
          </cell>
        </row>
        <row r="55">
          <cell r="Z55" t="str">
            <v>BB</v>
          </cell>
        </row>
        <row r="56">
          <cell r="Z56" t="str">
            <v>BC</v>
          </cell>
        </row>
        <row r="57">
          <cell r="Z57" t="str">
            <v>BD</v>
          </cell>
        </row>
        <row r="58">
          <cell r="Z58" t="str">
            <v>BE</v>
          </cell>
        </row>
        <row r="59">
          <cell r="Z59" t="str">
            <v>BF</v>
          </cell>
        </row>
        <row r="60">
          <cell r="Z60" t="str">
            <v>BG</v>
          </cell>
        </row>
        <row r="61">
          <cell r="Z61" t="str">
            <v>BH</v>
          </cell>
        </row>
        <row r="62">
          <cell r="Z62" t="str">
            <v>BI</v>
          </cell>
        </row>
        <row r="63">
          <cell r="Z63" t="str">
            <v>BJ</v>
          </cell>
        </row>
        <row r="64">
          <cell r="Z64" t="str">
            <v>BK</v>
          </cell>
        </row>
        <row r="65">
          <cell r="Z65" t="str">
            <v>BL</v>
          </cell>
        </row>
        <row r="66">
          <cell r="Z66" t="str">
            <v>BM</v>
          </cell>
        </row>
        <row r="67">
          <cell r="Z67" t="str">
            <v>BN</v>
          </cell>
        </row>
        <row r="68">
          <cell r="Z68" t="str">
            <v>BO</v>
          </cell>
        </row>
        <row r="69">
          <cell r="Z69" t="str">
            <v>BP</v>
          </cell>
        </row>
        <row r="70">
          <cell r="Z70" t="str">
            <v>BQ</v>
          </cell>
        </row>
        <row r="71">
          <cell r="Z71" t="str">
            <v>BR</v>
          </cell>
        </row>
        <row r="72">
          <cell r="Z72" t="str">
            <v>BS</v>
          </cell>
        </row>
        <row r="73">
          <cell r="Z73" t="str">
            <v>BT</v>
          </cell>
        </row>
        <row r="74">
          <cell r="Z74" t="str">
            <v>BU</v>
          </cell>
        </row>
        <row r="75">
          <cell r="Z75" t="str">
            <v>BV</v>
          </cell>
        </row>
        <row r="76">
          <cell r="Z76" t="str">
            <v>BW</v>
          </cell>
        </row>
        <row r="77">
          <cell r="Z77" t="str">
            <v>BX</v>
          </cell>
        </row>
        <row r="78">
          <cell r="Z78" t="str">
            <v>BY</v>
          </cell>
        </row>
        <row r="79">
          <cell r="Z79" t="str">
            <v>BZ</v>
          </cell>
        </row>
        <row r="80">
          <cell r="Z80" t="str">
            <v>CA</v>
          </cell>
        </row>
        <row r="81">
          <cell r="Z81" t="str">
            <v>CB</v>
          </cell>
        </row>
        <row r="82">
          <cell r="Z82" t="str">
            <v>CC</v>
          </cell>
        </row>
        <row r="83">
          <cell r="Z83" t="str">
            <v>CD</v>
          </cell>
        </row>
        <row r="84">
          <cell r="Z84" t="str">
            <v>CE</v>
          </cell>
        </row>
        <row r="85">
          <cell r="Z85" t="str">
            <v>CF</v>
          </cell>
        </row>
        <row r="86">
          <cell r="Z86" t="str">
            <v>CG</v>
          </cell>
        </row>
        <row r="87">
          <cell r="Z87" t="str">
            <v>CH</v>
          </cell>
        </row>
        <row r="88">
          <cell r="Z88" t="str">
            <v>CI</v>
          </cell>
        </row>
        <row r="89">
          <cell r="Z89" t="str">
            <v>CJ</v>
          </cell>
        </row>
        <row r="90">
          <cell r="Z90" t="str">
            <v>CK</v>
          </cell>
        </row>
        <row r="91">
          <cell r="Z91" t="str">
            <v>CL</v>
          </cell>
        </row>
        <row r="92">
          <cell r="Z92" t="str">
            <v>CM</v>
          </cell>
        </row>
        <row r="93">
          <cell r="Z93" t="str">
            <v>CN</v>
          </cell>
        </row>
        <row r="94">
          <cell r="Z94" t="str">
            <v>CO</v>
          </cell>
        </row>
        <row r="95">
          <cell r="Z95" t="str">
            <v>CP</v>
          </cell>
        </row>
        <row r="96">
          <cell r="Z96" t="str">
            <v>CQ</v>
          </cell>
        </row>
        <row r="97">
          <cell r="Z97" t="str">
            <v>CR</v>
          </cell>
        </row>
        <row r="98">
          <cell r="Z98" t="str">
            <v>CS</v>
          </cell>
        </row>
        <row r="99">
          <cell r="Z99" t="str">
            <v>CT</v>
          </cell>
        </row>
        <row r="100">
          <cell r="Z100" t="str">
            <v>CU</v>
          </cell>
        </row>
        <row r="101">
          <cell r="Z101" t="str">
            <v>CV</v>
          </cell>
        </row>
        <row r="102">
          <cell r="Z102" t="str">
            <v>CW</v>
          </cell>
        </row>
        <row r="103">
          <cell r="Z103" t="str">
            <v>CX</v>
          </cell>
        </row>
        <row r="104">
          <cell r="Z104" t="str">
            <v>CY</v>
          </cell>
        </row>
        <row r="105">
          <cell r="Z105" t="str">
            <v>CZ</v>
          </cell>
        </row>
        <row r="106">
          <cell r="Z106" t="str">
            <v>DA</v>
          </cell>
        </row>
        <row r="107">
          <cell r="Z107" t="str">
            <v>DB</v>
          </cell>
        </row>
        <row r="108">
          <cell r="Z108" t="str">
            <v>DC</v>
          </cell>
        </row>
        <row r="109">
          <cell r="Z109" t="str">
            <v>DD</v>
          </cell>
        </row>
        <row r="110">
          <cell r="Z110" t="str">
            <v>DE</v>
          </cell>
        </row>
        <row r="111">
          <cell r="Z111" t="str">
            <v>DF</v>
          </cell>
        </row>
        <row r="112">
          <cell r="Z112" t="str">
            <v>DG</v>
          </cell>
        </row>
        <row r="113">
          <cell r="Z113" t="str">
            <v>DH</v>
          </cell>
        </row>
        <row r="114">
          <cell r="Z114" t="str">
            <v>DI</v>
          </cell>
        </row>
        <row r="115">
          <cell r="Z115" t="str">
            <v>DJ</v>
          </cell>
        </row>
        <row r="116">
          <cell r="Z116" t="str">
            <v>DK</v>
          </cell>
        </row>
        <row r="117">
          <cell r="Z117" t="str">
            <v>DL</v>
          </cell>
        </row>
        <row r="118">
          <cell r="Z118" t="str">
            <v>DM</v>
          </cell>
        </row>
        <row r="119">
          <cell r="Z119" t="str">
            <v>DN</v>
          </cell>
        </row>
        <row r="120">
          <cell r="Z120" t="str">
            <v>DO</v>
          </cell>
        </row>
        <row r="121">
          <cell r="Z121" t="str">
            <v>DP</v>
          </cell>
        </row>
        <row r="122">
          <cell r="Z122" t="str">
            <v>DQ</v>
          </cell>
        </row>
        <row r="123">
          <cell r="Z123" t="str">
            <v>DR</v>
          </cell>
        </row>
        <row r="124">
          <cell r="Z124" t="str">
            <v>DS</v>
          </cell>
        </row>
        <row r="125">
          <cell r="Z125" t="str">
            <v>DT</v>
          </cell>
        </row>
        <row r="126">
          <cell r="Z126" t="str">
            <v>DU</v>
          </cell>
        </row>
        <row r="127">
          <cell r="Z127" t="str">
            <v>DV</v>
          </cell>
        </row>
        <row r="128">
          <cell r="Z128" t="str">
            <v>DW</v>
          </cell>
        </row>
        <row r="129">
          <cell r="Z129" t="str">
            <v>DX</v>
          </cell>
        </row>
        <row r="130">
          <cell r="Z130" t="str">
            <v>DY</v>
          </cell>
        </row>
        <row r="131">
          <cell r="Z131" t="str">
            <v>DZ</v>
          </cell>
        </row>
        <row r="132">
          <cell r="Z132" t="str">
            <v>EA</v>
          </cell>
        </row>
        <row r="133">
          <cell r="Z133" t="str">
            <v>EB</v>
          </cell>
        </row>
        <row r="134">
          <cell r="Z134" t="str">
            <v>EC</v>
          </cell>
        </row>
        <row r="135">
          <cell r="Z135" t="str">
            <v>ED</v>
          </cell>
        </row>
        <row r="136">
          <cell r="Z136" t="str">
            <v>EE</v>
          </cell>
        </row>
        <row r="137">
          <cell r="Z137" t="str">
            <v>EF</v>
          </cell>
        </row>
        <row r="138">
          <cell r="Z138" t="str">
            <v>EG</v>
          </cell>
        </row>
        <row r="139">
          <cell r="Z139" t="str">
            <v>EH</v>
          </cell>
        </row>
        <row r="140">
          <cell r="Z140" t="str">
            <v>EI</v>
          </cell>
        </row>
        <row r="141">
          <cell r="Z141" t="str">
            <v>EJ</v>
          </cell>
        </row>
        <row r="142">
          <cell r="Z142" t="str">
            <v>EK</v>
          </cell>
        </row>
        <row r="143">
          <cell r="Z143" t="str">
            <v>EL</v>
          </cell>
        </row>
        <row r="144">
          <cell r="Z144" t="str">
            <v>EM</v>
          </cell>
        </row>
        <row r="145">
          <cell r="Z145" t="str">
            <v>EN</v>
          </cell>
        </row>
        <row r="146">
          <cell r="Z146" t="str">
            <v>EO</v>
          </cell>
        </row>
        <row r="147">
          <cell r="Z147" t="str">
            <v>EP</v>
          </cell>
        </row>
        <row r="148">
          <cell r="Z148" t="str">
            <v>EQ</v>
          </cell>
        </row>
        <row r="149">
          <cell r="Z149" t="str">
            <v>ER</v>
          </cell>
        </row>
        <row r="150">
          <cell r="Z150" t="str">
            <v>ES</v>
          </cell>
        </row>
        <row r="151">
          <cell r="Z151" t="str">
            <v>ET</v>
          </cell>
        </row>
        <row r="152">
          <cell r="Z152" t="str">
            <v>EU</v>
          </cell>
        </row>
        <row r="153">
          <cell r="Z153" t="str">
            <v>EV</v>
          </cell>
        </row>
        <row r="154">
          <cell r="Z154" t="str">
            <v>EW</v>
          </cell>
        </row>
        <row r="155">
          <cell r="Z155" t="str">
            <v>EX</v>
          </cell>
        </row>
        <row r="156">
          <cell r="Z156" t="str">
            <v>EY</v>
          </cell>
        </row>
        <row r="157">
          <cell r="Z157" t="str">
            <v>EZ</v>
          </cell>
        </row>
        <row r="158">
          <cell r="Z158" t="str">
            <v>FA</v>
          </cell>
        </row>
        <row r="159">
          <cell r="Z159" t="str">
            <v>FB</v>
          </cell>
        </row>
        <row r="160">
          <cell r="Z160" t="str">
            <v>FC</v>
          </cell>
        </row>
        <row r="161">
          <cell r="Z161" t="str">
            <v>FD</v>
          </cell>
        </row>
        <row r="162">
          <cell r="Z162" t="str">
            <v>FE</v>
          </cell>
        </row>
        <row r="163">
          <cell r="Z163" t="str">
            <v>FF</v>
          </cell>
        </row>
        <row r="164">
          <cell r="Z164" t="str">
            <v>FG</v>
          </cell>
        </row>
        <row r="165">
          <cell r="Z165" t="str">
            <v>FH</v>
          </cell>
        </row>
        <row r="166">
          <cell r="Z166" t="str">
            <v>FI</v>
          </cell>
        </row>
        <row r="167">
          <cell r="Z167" t="str">
            <v>FJ</v>
          </cell>
        </row>
        <row r="168">
          <cell r="Z168" t="str">
            <v>FK</v>
          </cell>
        </row>
        <row r="169">
          <cell r="Z169" t="str">
            <v>FL</v>
          </cell>
        </row>
        <row r="170">
          <cell r="Z170" t="str">
            <v>FM</v>
          </cell>
        </row>
        <row r="171">
          <cell r="Z171" t="str">
            <v>FN</v>
          </cell>
        </row>
        <row r="172">
          <cell r="Z172" t="str">
            <v>FO</v>
          </cell>
        </row>
        <row r="173">
          <cell r="Z173" t="str">
            <v>FP</v>
          </cell>
        </row>
        <row r="174">
          <cell r="Z174" t="str">
            <v>FQ</v>
          </cell>
        </row>
        <row r="175">
          <cell r="Z175" t="str">
            <v>FR</v>
          </cell>
        </row>
        <row r="176">
          <cell r="Z176" t="str">
            <v>FS</v>
          </cell>
        </row>
        <row r="177">
          <cell r="Z177" t="str">
            <v>FT</v>
          </cell>
        </row>
        <row r="178">
          <cell r="Z178" t="str">
            <v>FU</v>
          </cell>
        </row>
        <row r="179">
          <cell r="Z179" t="str">
            <v>FV</v>
          </cell>
        </row>
        <row r="180">
          <cell r="Z180" t="str">
            <v>FW</v>
          </cell>
        </row>
        <row r="181">
          <cell r="Z181" t="str">
            <v>FX</v>
          </cell>
        </row>
        <row r="182">
          <cell r="Z182" t="str">
            <v>FY</v>
          </cell>
        </row>
        <row r="183">
          <cell r="Z183" t="str">
            <v>FZ</v>
          </cell>
        </row>
        <row r="184">
          <cell r="Z184" t="str">
            <v>GA</v>
          </cell>
        </row>
        <row r="185">
          <cell r="Z185" t="str">
            <v>GB</v>
          </cell>
        </row>
        <row r="186">
          <cell r="Z186" t="str">
            <v>GC</v>
          </cell>
        </row>
        <row r="187">
          <cell r="Z187" t="str">
            <v>GD</v>
          </cell>
        </row>
        <row r="188">
          <cell r="Z188" t="str">
            <v>GE</v>
          </cell>
        </row>
        <row r="189">
          <cell r="Z189" t="str">
            <v>GF</v>
          </cell>
        </row>
        <row r="190">
          <cell r="Z190" t="str">
            <v>GG</v>
          </cell>
        </row>
        <row r="191">
          <cell r="Z191" t="str">
            <v>GH</v>
          </cell>
        </row>
        <row r="192">
          <cell r="Z192" t="str">
            <v>GI</v>
          </cell>
        </row>
        <row r="193">
          <cell r="Z193" t="str">
            <v>GJ</v>
          </cell>
        </row>
        <row r="194">
          <cell r="Z194" t="str">
            <v>GK</v>
          </cell>
        </row>
        <row r="195">
          <cell r="Z195" t="str">
            <v>GL</v>
          </cell>
        </row>
        <row r="196">
          <cell r="Z196" t="str">
            <v>GM</v>
          </cell>
        </row>
        <row r="197">
          <cell r="Z197" t="str">
            <v>GN</v>
          </cell>
        </row>
        <row r="198">
          <cell r="Z198" t="str">
            <v>GO</v>
          </cell>
        </row>
        <row r="199">
          <cell r="Z199" t="str">
            <v>GP</v>
          </cell>
        </row>
        <row r="200">
          <cell r="Z200" t="str">
            <v>GQ</v>
          </cell>
        </row>
        <row r="201">
          <cell r="Z201" t="str">
            <v>GR</v>
          </cell>
        </row>
        <row r="202">
          <cell r="Z202" t="str">
            <v>GS</v>
          </cell>
        </row>
        <row r="203">
          <cell r="Z203" t="str">
            <v>GT</v>
          </cell>
        </row>
        <row r="204">
          <cell r="Z204" t="str">
            <v>GU</v>
          </cell>
        </row>
        <row r="205">
          <cell r="Z205" t="str">
            <v>GV</v>
          </cell>
        </row>
        <row r="206">
          <cell r="Z206" t="str">
            <v>GW</v>
          </cell>
        </row>
        <row r="207">
          <cell r="Z207" t="str">
            <v>GX</v>
          </cell>
        </row>
        <row r="208">
          <cell r="Z208" t="str">
            <v>GY</v>
          </cell>
        </row>
        <row r="209">
          <cell r="Z209" t="str">
            <v>GZ</v>
          </cell>
        </row>
        <row r="210">
          <cell r="Z210" t="str">
            <v>HA</v>
          </cell>
        </row>
        <row r="211">
          <cell r="Z211" t="str">
            <v>HB</v>
          </cell>
        </row>
        <row r="212">
          <cell r="Z212" t="str">
            <v>HC</v>
          </cell>
        </row>
        <row r="213">
          <cell r="Z213" t="str">
            <v>HD</v>
          </cell>
        </row>
        <row r="214">
          <cell r="Z214" t="str">
            <v>HE</v>
          </cell>
        </row>
        <row r="215">
          <cell r="Z215" t="str">
            <v>HF</v>
          </cell>
        </row>
        <row r="216">
          <cell r="Z216" t="str">
            <v>HG</v>
          </cell>
        </row>
        <row r="217">
          <cell r="Z217" t="str">
            <v>HH</v>
          </cell>
        </row>
        <row r="218">
          <cell r="Z218" t="str">
            <v>HI</v>
          </cell>
        </row>
        <row r="219">
          <cell r="Z219" t="str">
            <v>HJ</v>
          </cell>
        </row>
        <row r="220">
          <cell r="Z220" t="str">
            <v>HK</v>
          </cell>
        </row>
        <row r="221">
          <cell r="Z221" t="str">
            <v>HL</v>
          </cell>
        </row>
        <row r="222">
          <cell r="Z222" t="str">
            <v>HM</v>
          </cell>
        </row>
        <row r="223">
          <cell r="Z223" t="str">
            <v>HN</v>
          </cell>
        </row>
        <row r="224">
          <cell r="Z224" t="str">
            <v>HO</v>
          </cell>
        </row>
        <row r="225">
          <cell r="Z225" t="str">
            <v>HP</v>
          </cell>
        </row>
        <row r="226">
          <cell r="Z226" t="str">
            <v>HQ</v>
          </cell>
        </row>
        <row r="227">
          <cell r="Z227" t="str">
            <v>HR</v>
          </cell>
        </row>
        <row r="228">
          <cell r="Z228" t="str">
            <v>HS</v>
          </cell>
        </row>
        <row r="229">
          <cell r="Z229" t="str">
            <v>HT</v>
          </cell>
        </row>
        <row r="230">
          <cell r="Z230" t="str">
            <v>HU</v>
          </cell>
        </row>
        <row r="231">
          <cell r="Z231" t="str">
            <v>HV</v>
          </cell>
        </row>
        <row r="232">
          <cell r="Z232" t="str">
            <v>HW</v>
          </cell>
        </row>
        <row r="233">
          <cell r="Z233" t="str">
            <v>HX</v>
          </cell>
        </row>
        <row r="234">
          <cell r="Z234" t="str">
            <v>HY</v>
          </cell>
        </row>
        <row r="235">
          <cell r="Z235" t="str">
            <v>HZ</v>
          </cell>
        </row>
        <row r="236">
          <cell r="Z236" t="str">
            <v>IA</v>
          </cell>
        </row>
        <row r="237">
          <cell r="Z237" t="str">
            <v>IB</v>
          </cell>
        </row>
        <row r="238">
          <cell r="Z238" t="str">
            <v>IC</v>
          </cell>
        </row>
        <row r="239">
          <cell r="Z239" t="str">
            <v>ID</v>
          </cell>
        </row>
        <row r="240">
          <cell r="Z240" t="str">
            <v>IE</v>
          </cell>
        </row>
        <row r="241">
          <cell r="Z241" t="str">
            <v>IF</v>
          </cell>
        </row>
        <row r="242">
          <cell r="Z242" t="str">
            <v>IG</v>
          </cell>
        </row>
        <row r="243">
          <cell r="Z243" t="str">
            <v>IH</v>
          </cell>
        </row>
        <row r="244">
          <cell r="Z244" t="str">
            <v>II</v>
          </cell>
        </row>
        <row r="245">
          <cell r="Z245" t="str">
            <v>IJ</v>
          </cell>
        </row>
        <row r="246">
          <cell r="Z246" t="str">
            <v>IK</v>
          </cell>
        </row>
        <row r="247">
          <cell r="Z247" t="str">
            <v>IL</v>
          </cell>
        </row>
        <row r="248">
          <cell r="Z248" t="str">
            <v>IM</v>
          </cell>
        </row>
        <row r="249">
          <cell r="Z249" t="str">
            <v>IN</v>
          </cell>
        </row>
        <row r="250">
          <cell r="Z250" t="str">
            <v>IO</v>
          </cell>
        </row>
        <row r="251">
          <cell r="Z251" t="str">
            <v>IP</v>
          </cell>
        </row>
        <row r="252">
          <cell r="Z252" t="str">
            <v>IQ</v>
          </cell>
        </row>
        <row r="253">
          <cell r="Z253" t="str">
            <v>IR</v>
          </cell>
        </row>
        <row r="254">
          <cell r="Z254" t="str">
            <v>IS</v>
          </cell>
        </row>
        <row r="255">
          <cell r="Z255" t="str">
            <v>IT</v>
          </cell>
        </row>
        <row r="256">
          <cell r="Z256" t="str">
            <v>IU</v>
          </cell>
        </row>
        <row r="257">
          <cell r="Z257" t="str">
            <v>IV</v>
          </cell>
        </row>
      </sheetData>
      <sheetData sheetId="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確認事項"/>
      <sheetName val="データ入力"/>
      <sheetName val="不動産協会（3年分）"/>
      <sheetName val="平面図、住戸位置"/>
      <sheetName val="熱橋図"/>
      <sheetName val="面積"/>
      <sheetName val="U値、Ψ"/>
      <sheetName val="Web入力方法"/>
      <sheetName val="着工戸数（社名入り）"/>
      <sheetName val="着工戸数（断熱材）"/>
      <sheetName val="着工戸数（窓と設備仕様）"/>
      <sheetName val="着工戸数（想定居住者等）"/>
      <sheetName val="一次ｴﾈ入力"/>
      <sheetName val="UAとQと一次ｴﾈ"/>
      <sheetName val="UAとQと一次ｴﾈ（Ⅳ地域）"/>
      <sheetName val="グラフ_①最上階妻"/>
      <sheetName val="グラフ_②中間階中央"/>
      <sheetName val="グラフ_③最下階妻（H_0_15）"/>
      <sheetName val="グラフ_④最下階妻側（床下_H=0.7）"/>
      <sheetName val="グラフ_⑤最下階妻（H_1_0）"/>
      <sheetName val="設備選択肢"/>
      <sheetName val="建材等"/>
      <sheetName val="窓の種類"/>
      <sheetName val="熱橋"/>
      <sheetName val="層構成"/>
      <sheetName val="U値基準"/>
      <sheetName val="集計表（共同）"/>
      <sheetName val="集計表のグラフ"/>
      <sheetName val="着工戸数（属性別）"/>
      <sheetName val="300_2000"/>
      <sheetName val="2000_5000"/>
      <sheetName val="5000_10000"/>
      <sheetName val="10000"/>
      <sheetName val="合計"/>
      <sheetName val="Ⅳの等級4不適合"/>
      <sheetName val="コスト試算"/>
      <sheetName val="Ⅳの等級4不適合（並び替え）"/>
      <sheetName val="コスト再試算"/>
      <sheetName val="コスト再試算方法"/>
      <sheetName val="コスト材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4">
          <cell r="J4" t="str">
            <v>等級4以上</v>
          </cell>
        </row>
      </sheetData>
      <sheetData sheetId="29"/>
      <sheetData sheetId="30"/>
      <sheetData sheetId="31"/>
      <sheetData sheetId="32"/>
      <sheetData sheetId="33"/>
      <sheetData sheetId="34"/>
      <sheetData sheetId="35"/>
      <sheetData sheetId="36"/>
      <sheetData sheetId="37"/>
      <sheetData sheetId="38"/>
      <sheetData sheetId="39">
        <row r="2">
          <cell r="F2">
            <v>38</v>
          </cell>
          <cell r="G2" t="str">
            <v>A-2</v>
          </cell>
        </row>
        <row r="3">
          <cell r="F3">
            <v>39</v>
          </cell>
          <cell r="G3" t="str">
            <v>B</v>
          </cell>
        </row>
        <row r="4">
          <cell r="F4">
            <v>40</v>
          </cell>
          <cell r="G4" t="str">
            <v>B</v>
          </cell>
        </row>
        <row r="5">
          <cell r="F5">
            <v>41</v>
          </cell>
          <cell r="G5" t="str">
            <v>C1</v>
          </cell>
        </row>
        <row r="6">
          <cell r="F6">
            <v>42</v>
          </cell>
          <cell r="G6" t="str">
            <v>C1</v>
          </cell>
        </row>
        <row r="7">
          <cell r="F7">
            <v>43</v>
          </cell>
          <cell r="G7" t="str">
            <v>C1</v>
          </cell>
        </row>
        <row r="8">
          <cell r="F8">
            <v>44</v>
          </cell>
          <cell r="G8" t="str">
            <v>C1</v>
          </cell>
        </row>
        <row r="9">
          <cell r="F9">
            <v>45</v>
          </cell>
          <cell r="G9" t="str">
            <v>C1</v>
          </cell>
        </row>
        <row r="10">
          <cell r="F10">
            <v>46</v>
          </cell>
          <cell r="G10" t="str">
            <v>D1</v>
          </cell>
        </row>
        <row r="11">
          <cell r="F11">
            <v>47</v>
          </cell>
          <cell r="G11" t="str">
            <v>D1</v>
          </cell>
        </row>
        <row r="12">
          <cell r="F12">
            <v>48</v>
          </cell>
          <cell r="G12" t="str">
            <v>A-1</v>
          </cell>
        </row>
        <row r="13">
          <cell r="F13">
            <v>49</v>
          </cell>
          <cell r="G13" t="str">
            <v>A-1</v>
          </cell>
        </row>
        <row r="14">
          <cell r="F14">
            <v>50</v>
          </cell>
          <cell r="G14" t="str">
            <v>C1</v>
          </cell>
        </row>
        <row r="15">
          <cell r="F15">
            <v>51</v>
          </cell>
          <cell r="G15" t="str">
            <v>C1</v>
          </cell>
          <cell r="I15" t="str">
            <v>A-1</v>
          </cell>
          <cell r="J15" t="str">
            <v>y=390x+750</v>
          </cell>
          <cell r="K15">
            <v>390</v>
          </cell>
          <cell r="L15">
            <v>750</v>
          </cell>
        </row>
        <row r="16">
          <cell r="F16">
            <v>52</v>
          </cell>
          <cell r="G16" t="str">
            <v>A-1</v>
          </cell>
          <cell r="I16" t="str">
            <v>A-2</v>
          </cell>
          <cell r="J16" t="str">
            <v>y=362.5x</v>
          </cell>
          <cell r="K16">
            <v>362.5</v>
          </cell>
          <cell r="L16">
            <v>0</v>
          </cell>
        </row>
        <row r="17">
          <cell r="F17">
            <v>53</v>
          </cell>
          <cell r="G17" t="str">
            <v>C1</v>
          </cell>
          <cell r="I17" t="str">
            <v>B</v>
          </cell>
          <cell r="J17" t="str">
            <v>y=455.11x</v>
          </cell>
          <cell r="K17">
            <v>455.11</v>
          </cell>
          <cell r="L17">
            <v>0</v>
          </cell>
        </row>
        <row r="18">
          <cell r="F18">
            <v>54</v>
          </cell>
          <cell r="G18" t="str">
            <v>C1</v>
          </cell>
          <cell r="I18" t="str">
            <v>C1</v>
          </cell>
          <cell r="J18" t="str">
            <v>y=549.27x</v>
          </cell>
          <cell r="K18">
            <v>549.27</v>
          </cell>
          <cell r="L18">
            <v>0</v>
          </cell>
        </row>
        <row r="19">
          <cell r="F19">
            <v>55</v>
          </cell>
          <cell r="G19" t="str">
            <v>C1</v>
          </cell>
          <cell r="I19" t="str">
            <v>C2</v>
          </cell>
          <cell r="J19" t="str">
            <v>y=1265.1x</v>
          </cell>
          <cell r="K19">
            <v>1265.0999999999999</v>
          </cell>
          <cell r="L19">
            <v>0</v>
          </cell>
        </row>
        <row r="20">
          <cell r="F20">
            <v>56</v>
          </cell>
          <cell r="G20" t="str">
            <v>A-2</v>
          </cell>
          <cell r="I20" t="str">
            <v>D1</v>
          </cell>
          <cell r="J20" t="str">
            <v>y=1290.4x</v>
          </cell>
          <cell r="K20">
            <v>1290.4000000000001</v>
          </cell>
          <cell r="L20">
            <v>0</v>
          </cell>
        </row>
        <row r="21">
          <cell r="F21">
            <v>57</v>
          </cell>
          <cell r="G21" t="str">
            <v>C1</v>
          </cell>
          <cell r="I21" t="str">
            <v>D2</v>
          </cell>
          <cell r="J21" t="str">
            <v>y=2438.1x+1904.1</v>
          </cell>
          <cell r="K21">
            <v>2438.1</v>
          </cell>
          <cell r="L21">
            <v>1904.1</v>
          </cell>
        </row>
        <row r="22">
          <cell r="F22">
            <v>58</v>
          </cell>
          <cell r="G22" t="str">
            <v>C1</v>
          </cell>
          <cell r="I22" t="str">
            <v>E</v>
          </cell>
          <cell r="J22" t="str">
            <v>y=1113.3x</v>
          </cell>
          <cell r="K22">
            <v>1113.3</v>
          </cell>
          <cell r="L22">
            <v>0</v>
          </cell>
        </row>
        <row r="23">
          <cell r="F23">
            <v>59</v>
          </cell>
          <cell r="G23" t="str">
            <v>C1</v>
          </cell>
          <cell r="I23" t="str">
            <v>F</v>
          </cell>
          <cell r="J23" t="str">
            <v>y=876.54x+658.8</v>
          </cell>
          <cell r="K23">
            <v>876.54</v>
          </cell>
          <cell r="L23">
            <v>658.8</v>
          </cell>
        </row>
        <row r="24">
          <cell r="F24">
            <v>60</v>
          </cell>
          <cell r="G24" t="str">
            <v>C1</v>
          </cell>
        </row>
        <row r="25">
          <cell r="F25">
            <v>61</v>
          </cell>
          <cell r="G25" t="str">
            <v>C2</v>
          </cell>
        </row>
        <row r="26">
          <cell r="F26">
            <v>62</v>
          </cell>
          <cell r="G26" t="str">
            <v>D1</v>
          </cell>
        </row>
        <row r="27">
          <cell r="F27">
            <v>63</v>
          </cell>
          <cell r="G27" t="str">
            <v>E</v>
          </cell>
        </row>
        <row r="28">
          <cell r="F28">
            <v>64</v>
          </cell>
          <cell r="G28" t="str">
            <v>B</v>
          </cell>
          <cell r="I28">
            <v>6.51</v>
          </cell>
          <cell r="J28">
            <v>10876</v>
          </cell>
        </row>
        <row r="29">
          <cell r="F29">
            <v>65</v>
          </cell>
          <cell r="G29" t="str">
            <v>C2</v>
          </cell>
          <cell r="I29">
            <v>4.6500000000000004</v>
          </cell>
          <cell r="J29">
            <v>18426</v>
          </cell>
        </row>
        <row r="30">
          <cell r="F30">
            <v>66</v>
          </cell>
          <cell r="G30" t="str">
            <v>D1</v>
          </cell>
          <cell r="I30">
            <v>4.07</v>
          </cell>
          <cell r="J30">
            <v>19826</v>
          </cell>
        </row>
        <row r="31">
          <cell r="F31">
            <v>67</v>
          </cell>
          <cell r="G31" t="str">
            <v>C2</v>
          </cell>
          <cell r="I31">
            <v>3.49</v>
          </cell>
          <cell r="J31">
            <v>22166</v>
          </cell>
        </row>
        <row r="32">
          <cell r="F32">
            <v>68</v>
          </cell>
          <cell r="G32" t="str">
            <v>C2</v>
          </cell>
          <cell r="I32">
            <v>2.91</v>
          </cell>
          <cell r="J32">
            <v>33258</v>
          </cell>
        </row>
        <row r="33">
          <cell r="F33">
            <v>69</v>
          </cell>
          <cell r="G33" t="str">
            <v>C2</v>
          </cell>
          <cell r="I33">
            <v>2.33</v>
          </cell>
          <cell r="J33">
            <v>44641</v>
          </cell>
        </row>
        <row r="34">
          <cell r="F34">
            <v>70</v>
          </cell>
          <cell r="G34" t="str">
            <v>B</v>
          </cell>
        </row>
        <row r="35">
          <cell r="F35">
            <v>71</v>
          </cell>
          <cell r="G35" t="str">
            <v>E</v>
          </cell>
        </row>
        <row r="36">
          <cell r="F36">
            <v>72</v>
          </cell>
          <cell r="G36" t="str">
            <v>E</v>
          </cell>
        </row>
        <row r="37">
          <cell r="F37">
            <v>73</v>
          </cell>
          <cell r="G37" t="str">
            <v>D2</v>
          </cell>
        </row>
        <row r="38">
          <cell r="F38">
            <v>74</v>
          </cell>
          <cell r="G38" t="str">
            <v>D2</v>
          </cell>
        </row>
        <row r="39">
          <cell r="F39">
            <v>75</v>
          </cell>
          <cell r="G39" t="str">
            <v>F</v>
          </cell>
        </row>
        <row r="40">
          <cell r="F40">
            <v>76</v>
          </cell>
          <cell r="G40" t="str">
            <v>F</v>
          </cell>
        </row>
        <row r="41">
          <cell r="F41">
            <v>77</v>
          </cell>
          <cell r="G41" t="str">
            <v>D2</v>
          </cell>
        </row>
      </sheetData>
    </sheetDataSet>
  </externalBook>
</externalLink>
</file>

<file path=xl/theme/theme1.xml><?xml version="1.0" encoding="utf-8"?>
<a:theme xmlns:a="http://schemas.openxmlformats.org/drawingml/2006/main" name="Office Theme 2007 - 2010">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0" row="0">
    <wetp:webextensionref xmlns:r="http://schemas.openxmlformats.org/officeDocument/2006/relationships" r:id="rId1"/>
  </wetp:taskpane>
</wetp:taskpanes>
</file>

<file path=xl/webextensions/webextension1.xml><?xml version="1.0" encoding="utf-8"?>
<we:webextension xmlns:we="http://schemas.microsoft.com/office/webextensions/webextension/2010/11" id="{3BCA1110-40E4-49EC-8480-A7E77A987CE8}">
  <we:reference id="wa104380862" version="1.5.0.0" store="en-001" storeType="OMEX"/>
  <we:alternateReferences>
    <we:reference id="WA104380862" version="1.5.0.0" store="" storeType="OMEX"/>
  </we:alternateReferences>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_xldudf_SCRIPTLAB_BLANKSNIPPET_ADD10</we:customFunctionIds>
      </we:customFunctionIdList>
    </a:ext>
  </we:extLst>
</we:webextension>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N107"/>
  <sheetViews>
    <sheetView showGridLines="0" showRowColHeaders="0" zoomScaleNormal="100" zoomScaleSheetLayoutView="85" workbookViewId="0">
      <selection sqref="A1:K1"/>
    </sheetView>
  </sheetViews>
  <sheetFormatPr defaultColWidth="0" defaultRowHeight="18.75" zeroHeight="1" x14ac:dyDescent="0.15"/>
  <cols>
    <col min="1" max="10" width="8.625" style="1" customWidth="1"/>
    <col min="11" max="11" width="9" style="1" customWidth="1"/>
    <col min="12" max="12" width="0.75" style="272" customWidth="1"/>
    <col min="13" max="16384" width="9" style="1" hidden="1"/>
  </cols>
  <sheetData>
    <row r="1" spans="1:92" ht="37.5" customHeight="1" x14ac:dyDescent="0.15">
      <c r="A1" s="354" t="s">
        <v>46</v>
      </c>
      <c r="B1" s="354"/>
      <c r="C1" s="354"/>
      <c r="D1" s="354"/>
      <c r="E1" s="354"/>
      <c r="F1" s="354"/>
      <c r="G1" s="354"/>
      <c r="H1" s="354"/>
      <c r="I1" s="354"/>
      <c r="J1" s="354"/>
      <c r="K1" s="354"/>
      <c r="L1" s="271"/>
      <c r="M1" s="1" t="s">
        <v>329</v>
      </c>
      <c r="N1" s="161" t="s">
        <v>118</v>
      </c>
      <c r="O1" s="9" t="s">
        <v>101</v>
      </c>
      <c r="P1" s="10"/>
      <c r="Q1" s="10"/>
      <c r="R1" s="10"/>
      <c r="S1" s="10"/>
      <c r="T1" s="10"/>
      <c r="U1" s="10"/>
      <c r="V1" s="11"/>
      <c r="W1" s="9" t="str">
        <f>_xlfn.CONCAT(A10,B10)</f>
        <v>問0.貴社は建築主として新築住宅を建築しますか。下記の中で該当する欄に○をご記入ください。</v>
      </c>
      <c r="X1" s="11"/>
      <c r="Y1" s="9" t="str">
        <f>_xlfn.CONCAT(A18,B18)</f>
        <v>問1-1.2025年4月からの省エネ基準への原則適合義務化により､着工前に､登録省エネ判定機関による省エネ性能適合性判定（省エネ適判）を受けることが必要になっています。
一方､①仕様基準に基づく設計､②コース１（※１）の場合は省エネ適判を省略できるほか､③コース２（※２）の場合は省エネ適判に係る添付図書を合理化することができます。
2025年4月以降､これらの制度をどの程度活用しているか､ご回答ください。</v>
      </c>
      <c r="Z1" s="10"/>
      <c r="AA1" s="10"/>
      <c r="AB1" s="10"/>
      <c r="AC1" s="10"/>
      <c r="AD1" s="10"/>
      <c r="AE1" s="10"/>
      <c r="AF1" s="11"/>
      <c r="AG1" s="9" t="str">
        <f>_xlfn.CONCAT(A26,B26)</f>
        <v>問1-2.問1-1でご回答いただいた仕様基準･コース1･コース2の活用割合について､適合義務化開始前（2025年４月よりも前）に「適合義務化後のこれらの制度を活用の割合」をどのように想定していたか､ご回答ください。</v>
      </c>
      <c r="AH1" s="10"/>
      <c r="AI1" s="10"/>
      <c r="AJ1" s="10"/>
      <c r="AK1" s="10"/>
      <c r="AL1" s="10"/>
      <c r="AM1" s="10"/>
      <c r="AN1" s="11"/>
      <c r="AO1" s="9" t="str">
        <f>_xlfn.CONCAT(A35,B35)</f>
        <v>問2.性能基準（計算）あるいは仕様基準での評価は､どなたが実施していますか。
各評価方法４列について､①～⑨のうち該当する欄に○をご記入ください（○は複数可）。</v>
      </c>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1"/>
      <c r="BZ1" s="9" t="str">
        <f>_xlfn.CONCAT(A48,B48)</f>
        <v>問3.各住宅の基準適合確認の方法について､当初は仕様基準の活用を想定していたが､性能基準（計算）へ変更したケースはありますか。また､その反対のケースはありますか。それぞれ該当がある場合は○を記入してください。</v>
      </c>
      <c r="CA1" s="10"/>
      <c r="CB1" s="10"/>
      <c r="CC1" s="11"/>
      <c r="CD1" s="9" t="str">
        <f>_xlfn.CONCAT(A61,B61)</f>
        <v>問4-1.性能基準（計算）と仕様基準それぞれについて、ご意見があれば教えてください。</v>
      </c>
      <c r="CE1" s="10"/>
      <c r="CF1" s="10"/>
      <c r="CG1" s="9" t="str">
        <f>_xlfn.CONCAT(A70,B70)</f>
        <v>問4-2.外皮性能又は一次エネルギー消費性能を高めることが難しいと感じた経験はありますか。難しいと感じたことがある場合は○をご記入ください。</v>
      </c>
      <c r="CH1" s="10"/>
      <c r="CI1" s="10"/>
      <c r="CJ1" s="11"/>
      <c r="CK1" s="9" t="str">
        <f>_xlfn.CONCAT(A82,B82)</f>
        <v>問5.令和６年度に着工した戸数を､戸建住宅と共同住宅に分けて（戸建住宅は太陽光発電を設置した戸数､共同住宅は棟数も併記）をご記入ください。</v>
      </c>
      <c r="CL1" s="10"/>
      <c r="CM1" s="10"/>
      <c r="CN1" s="11"/>
    </row>
    <row r="2" spans="1:92" ht="18" customHeight="1" x14ac:dyDescent="0.15">
      <c r="A2" s="1" t="s">
        <v>373</v>
      </c>
      <c r="N2" s="162" t="s">
        <v>503</v>
      </c>
      <c r="O2" s="12" t="s">
        <v>4</v>
      </c>
      <c r="P2" s="12" t="s">
        <v>20</v>
      </c>
      <c r="Q2" s="12" t="s">
        <v>5</v>
      </c>
      <c r="R2" s="12" t="s">
        <v>99</v>
      </c>
      <c r="S2" s="161" t="s">
        <v>346</v>
      </c>
      <c r="T2" s="12" t="s">
        <v>7</v>
      </c>
      <c r="U2" s="12" t="s">
        <v>100</v>
      </c>
      <c r="V2" s="12" t="s">
        <v>8</v>
      </c>
      <c r="W2" s="12" t="str">
        <f t="array" ref="W2:X2">TRANSPOSE(B11:B12)</f>
        <v>①　建築主として新築住宅を建築する</v>
      </c>
      <c r="X2" s="12" t="str">
        <v>②　建築主として新築住宅を建築しない※</v>
      </c>
      <c r="Y2" s="15" t="str">
        <f>H20</f>
        <v>戸建住宅のうち</v>
      </c>
      <c r="Z2" s="288"/>
      <c r="AA2" s="288"/>
      <c r="AB2" s="293"/>
      <c r="AC2" s="15" t="str">
        <f>J20</f>
        <v>共同住宅のうち
（棟数ベース）</v>
      </c>
      <c r="AD2" s="288"/>
      <c r="AE2" s="288"/>
      <c r="AF2" s="293"/>
      <c r="AG2" s="15" t="str">
        <f>H27</f>
        <v>戸建住宅のうち</v>
      </c>
      <c r="AH2" s="288"/>
      <c r="AI2" s="288"/>
      <c r="AJ2" s="293"/>
      <c r="AK2" s="15" t="str">
        <f>J27</f>
        <v>共同住宅のうち
（棟数ベース）</v>
      </c>
      <c r="AL2" s="288"/>
      <c r="AM2" s="288"/>
      <c r="AN2" s="293"/>
      <c r="AO2" s="9" t="str">
        <f>B38</f>
        <v>①　自社又はグループ会社で実施</v>
      </c>
      <c r="AP2" s="10"/>
      <c r="AQ2" s="10"/>
      <c r="AR2" s="11"/>
      <c r="AS2" s="9" t="str">
        <f>B39</f>
        <v>②　計算コンサルタントに依頼</v>
      </c>
      <c r="AT2" s="10"/>
      <c r="AU2" s="10"/>
      <c r="AV2" s="11"/>
      <c r="AW2" s="9" t="str">
        <f>B40</f>
        <v>③　設計事務所又は施工業者に依頼</v>
      </c>
      <c r="AX2" s="10"/>
      <c r="AY2" s="10"/>
      <c r="AZ2" s="11"/>
      <c r="BA2" s="9" t="str">
        <f>B41</f>
        <v>④　加盟しているフランチャイズ本部に依頼</v>
      </c>
      <c r="BB2" s="10"/>
      <c r="BC2" s="10"/>
      <c r="BD2" s="11"/>
      <c r="BE2" s="9" t="str">
        <f>B42</f>
        <v>⑤　断熱材のメーカー又は問屋に依頼</v>
      </c>
      <c r="BF2" s="10"/>
      <c r="BG2" s="10"/>
      <c r="BH2" s="11"/>
      <c r="BI2" s="9" t="str">
        <f>B43</f>
        <v>⑥　窓のメーカー又は問屋に依頼</v>
      </c>
      <c r="BJ2" s="10"/>
      <c r="BK2" s="10"/>
      <c r="BL2" s="11"/>
      <c r="BM2" s="9" t="str">
        <f>B44</f>
        <v>⑦　設備のメーカー又は問屋に依頼</v>
      </c>
      <c r="BN2" s="10"/>
      <c r="BO2" s="10"/>
      <c r="BP2" s="11"/>
      <c r="BQ2" s="9" t="str">
        <f>B45</f>
        <v>⑧　製材のプレカット業者又は問屋に依頼</v>
      </c>
      <c r="BR2" s="10"/>
      <c r="BS2" s="10"/>
      <c r="BT2" s="11"/>
      <c r="BU2" s="9" t="str">
        <f>B46</f>
        <v>⑨　その他</v>
      </c>
      <c r="BV2" s="10"/>
      <c r="BW2" s="10"/>
      <c r="BX2" s="10"/>
      <c r="BY2" s="11"/>
      <c r="BZ2" s="12" t="str">
        <f t="array" ref="BZ2:CA2">TRANSPOSE(B51:B52)</f>
        <v>①　仕様基準→性能基準（計算）への変更</v>
      </c>
      <c r="CA2" s="12" t="str">
        <v>②　性能基準（計算）→仕様基準への変更</v>
      </c>
      <c r="CB2" s="11" t="str">
        <f>B53</f>
        <v>○を記入された項目について、変更の理由を教えてください。</v>
      </c>
      <c r="CC2" s="11"/>
      <c r="CD2" s="161" t="str">
        <f>B63</f>
        <v>①性能基準（計算）</v>
      </c>
      <c r="CE2" s="161" t="str">
        <f>B65</f>
        <v>②仕様基準</v>
      </c>
      <c r="CF2" s="161" t="str">
        <f>B67</f>
        <v>③その他</v>
      </c>
      <c r="CG2" s="9" t="str">
        <f>B71</f>
        <v>＜外皮性能や一次エネルギー消費性能を高めることが難しいと感じた経験＞</v>
      </c>
      <c r="CH2" s="10"/>
      <c r="CI2" s="10"/>
      <c r="CJ2" s="11"/>
      <c r="CK2" s="9" t="str">
        <f>B83</f>
        <v>＜令和６年度の着工戸数＞</v>
      </c>
      <c r="CL2" s="10"/>
      <c r="CM2" s="10"/>
      <c r="CN2" s="11"/>
    </row>
    <row r="3" spans="1:92" ht="18" customHeight="1" thickBot="1" x14ac:dyDescent="0.2">
      <c r="A3" s="350" t="s">
        <v>105</v>
      </c>
      <c r="B3" s="350"/>
      <c r="C3" s="350"/>
      <c r="D3" s="350"/>
      <c r="E3" s="350"/>
      <c r="F3" s="350"/>
      <c r="G3" s="350"/>
      <c r="H3" s="350"/>
      <c r="I3" s="350"/>
      <c r="J3" s="350"/>
      <c r="N3" s="14"/>
      <c r="O3" s="14"/>
      <c r="P3" s="14"/>
      <c r="Q3" s="14"/>
      <c r="R3" s="14"/>
      <c r="S3" s="14"/>
      <c r="T3" s="14"/>
      <c r="U3" s="14"/>
      <c r="V3" s="14"/>
      <c r="W3" s="14"/>
      <c r="X3" s="14"/>
      <c r="Y3" s="17"/>
      <c r="Z3" s="289"/>
      <c r="AA3" s="289"/>
      <c r="AB3" s="18"/>
      <c r="AC3" s="17"/>
      <c r="AD3" s="289"/>
      <c r="AE3" s="289"/>
      <c r="AF3" s="18"/>
      <c r="AG3" s="17"/>
      <c r="AH3" s="289"/>
      <c r="AI3" s="289"/>
      <c r="AJ3" s="18"/>
      <c r="AK3" s="17"/>
      <c r="AL3" s="289"/>
      <c r="AM3" s="289"/>
      <c r="AN3" s="18"/>
      <c r="AO3" s="15" t="str">
        <f>H36</f>
        <v>外皮性能
（外皮平均熱貫流率など）</v>
      </c>
      <c r="AP3" s="16"/>
      <c r="AQ3" s="9" t="str">
        <f>J36</f>
        <v>一次エネルギー消費量</v>
      </c>
      <c r="AR3" s="11"/>
      <c r="AS3" s="15" t="str">
        <f>AO3</f>
        <v>外皮性能
（外皮平均熱貫流率など）</v>
      </c>
      <c r="AT3" s="16"/>
      <c r="AU3" s="9" t="str">
        <f>AQ3</f>
        <v>一次エネルギー消費量</v>
      </c>
      <c r="AV3" s="11"/>
      <c r="AW3" s="15" t="str">
        <f>AS3</f>
        <v>外皮性能
（外皮平均熱貫流率など）</v>
      </c>
      <c r="AX3" s="16"/>
      <c r="AY3" s="9" t="str">
        <f>AU3</f>
        <v>一次エネルギー消費量</v>
      </c>
      <c r="AZ3" s="11"/>
      <c r="BA3" s="15" t="str">
        <f>AW3</f>
        <v>外皮性能
（外皮平均熱貫流率など）</v>
      </c>
      <c r="BB3" s="16"/>
      <c r="BC3" s="9" t="str">
        <f>AY3</f>
        <v>一次エネルギー消費量</v>
      </c>
      <c r="BD3" s="11"/>
      <c r="BE3" s="15" t="str">
        <f>BA3</f>
        <v>外皮性能
（外皮平均熱貫流率など）</v>
      </c>
      <c r="BF3" s="16"/>
      <c r="BG3" s="9" t="str">
        <f>BC3</f>
        <v>一次エネルギー消費量</v>
      </c>
      <c r="BH3" s="11"/>
      <c r="BI3" s="15" t="str">
        <f>BE3</f>
        <v>外皮性能
（外皮平均熱貫流率など）</v>
      </c>
      <c r="BJ3" s="16"/>
      <c r="BK3" s="9" t="str">
        <f>BG3</f>
        <v>一次エネルギー消費量</v>
      </c>
      <c r="BL3" s="11"/>
      <c r="BM3" s="15" t="str">
        <f>BI3</f>
        <v>外皮性能
（外皮平均熱貫流率など）</v>
      </c>
      <c r="BN3" s="16"/>
      <c r="BO3" s="9" t="str">
        <f>BK3</f>
        <v>一次エネルギー消費量</v>
      </c>
      <c r="BP3" s="11"/>
      <c r="BQ3" s="15" t="str">
        <f>BM3</f>
        <v>外皮性能
（外皮平均熱貫流率など）</v>
      </c>
      <c r="BR3" s="16"/>
      <c r="BS3" s="9" t="str">
        <f>BO3</f>
        <v>一次エネルギー消費量</v>
      </c>
      <c r="BT3" s="11"/>
      <c r="BU3" s="15" t="str">
        <f>BQ3</f>
        <v>外皮性能
（外皮平均熱貫流率など）</v>
      </c>
      <c r="BV3" s="16"/>
      <c r="BW3" s="9" t="str">
        <f>BS3</f>
        <v>一次エネルギー消費量</v>
      </c>
      <c r="BX3" s="11"/>
      <c r="BY3" s="12" t="s">
        <v>102</v>
      </c>
      <c r="BZ3" s="14"/>
      <c r="CA3" s="14"/>
      <c r="CB3" s="12" t="str">
        <f>B54</f>
        <v>①仕様基準→性能基準（計算）への変更</v>
      </c>
      <c r="CC3" s="12" t="str">
        <f>B56</f>
        <v>②性能基準（計算）→仕様基準への変更</v>
      </c>
      <c r="CD3" s="14"/>
      <c r="CE3" s="14"/>
      <c r="CF3" s="14"/>
      <c r="CG3" s="12" t="str">
        <f t="array" ref="CG3:CH3">TRANSPOSE(B73:B74)</f>
        <v>①外皮性能を高めることについて</v>
      </c>
      <c r="CH3" s="12" t="str">
        <v>②一次エネルギー消費性能を高めることについて</v>
      </c>
      <c r="CI3" s="12" t="str">
        <f>B76</f>
        <v>「①外皮性能を高めること」について難しいと感じたこと（自由回答）　例）コストへの影響が大きく､断念した。</v>
      </c>
      <c r="CJ3" s="12" t="str">
        <f>B78</f>
        <v>「②一次エネルギー消費性能を高めること」について難しいと感じたこと（自由回答）　例）コストへの影響が大きく､断念した。</v>
      </c>
      <c r="CK3" s="12" t="str">
        <f>_xlfn.CONCAT(B84,"_",E85)</f>
        <v>【戸建住宅】_戸</v>
      </c>
      <c r="CL3" s="12" t="str">
        <f>_xlfn.CONCAT(B84,C85,"_",E85)</f>
        <v>【戸建住宅】うち､太陽光発電設置_戸</v>
      </c>
      <c r="CM3" s="12" t="str">
        <f>_xlfn.CONCAT(G84,"_",I84)</f>
        <v>【共同住宅】_棟</v>
      </c>
      <c r="CN3" s="12" t="str">
        <f>_xlfn.CONCAT(G84,"_",I85)</f>
        <v>【共同住宅】_戸</v>
      </c>
    </row>
    <row r="4" spans="1:92" ht="18" customHeight="1" x14ac:dyDescent="0.15">
      <c r="A4" s="356" t="s">
        <v>4</v>
      </c>
      <c r="B4" s="357"/>
      <c r="C4" s="355"/>
      <c r="D4" s="355"/>
      <c r="E4" s="355"/>
      <c r="F4" s="355"/>
      <c r="G4" s="22" t="s">
        <v>20</v>
      </c>
      <c r="H4" s="364"/>
      <c r="I4" s="364"/>
      <c r="J4" s="364"/>
      <c r="K4" s="23" t="s">
        <v>40</v>
      </c>
      <c r="L4" s="270"/>
      <c r="N4" s="13"/>
      <c r="O4" s="13"/>
      <c r="P4" s="13"/>
      <c r="Q4" s="13"/>
      <c r="R4" s="13"/>
      <c r="S4" s="13"/>
      <c r="T4" s="13"/>
      <c r="U4" s="13"/>
      <c r="V4" s="13"/>
      <c r="W4" s="13"/>
      <c r="X4" s="13"/>
      <c r="Y4" s="11" t="str">
        <f t="array" ref="Y4:AB4">TRANSPOSE(B21:B24)</f>
        <v>①仕様基準</v>
      </c>
      <c r="Z4" s="8" t="str">
        <v>②コース１</v>
      </c>
      <c r="AA4" s="290" t="str">
        <v>③コース２</v>
      </c>
      <c r="AB4" s="290" t="str">
        <v>④上記①②③の制度の活用なし（性能基準（計算））</v>
      </c>
      <c r="AC4" s="11" t="str">
        <f t="array" ref="AC4:AF4">TRANSPOSE(B21:B24)</f>
        <v>①仕様基準</v>
      </c>
      <c r="AD4" s="8" t="str">
        <v>②コース１</v>
      </c>
      <c r="AE4" s="290" t="str">
        <v>③コース２</v>
      </c>
      <c r="AF4" s="290" t="str">
        <v>④上記①②③の制度の活用なし（性能基準（計算））</v>
      </c>
      <c r="AG4" s="11" t="str">
        <f t="array" ref="AG4:AJ4">TRANSPOSE(B28:B31)</f>
        <v>①仕様基準</v>
      </c>
      <c r="AH4" s="8" t="str">
        <v>②コース１</v>
      </c>
      <c r="AI4" s="290" t="str">
        <v>③コース２</v>
      </c>
      <c r="AJ4" s="290" t="str">
        <v>④上記①②③の制度の活用なし（性能基準（計算））</v>
      </c>
      <c r="AK4" s="11" t="str">
        <f t="array" ref="AK4:AN4">TRANSPOSE(B28:B31)</f>
        <v>①仕様基準</v>
      </c>
      <c r="AL4" s="8" t="str">
        <v>②コース１</v>
      </c>
      <c r="AM4" s="290" t="str">
        <v>③コース２</v>
      </c>
      <c r="AN4" s="290" t="str">
        <v>④上記①②③の制度の活用なし（性能基準（計算））</v>
      </c>
      <c r="AO4" s="11" t="str">
        <f>H37</f>
        <v>性能基準
（計算）</v>
      </c>
      <c r="AP4" s="11" t="str">
        <f>I37</f>
        <v>仕様基準</v>
      </c>
      <c r="AQ4" s="11" t="str">
        <f>J37</f>
        <v>性能基準
（計算）</v>
      </c>
      <c r="AR4" s="11" t="str">
        <f>K37</f>
        <v>仕様基準</v>
      </c>
      <c r="AS4" s="11" t="str">
        <f t="shared" ref="AS4:AV4" si="0">AO4</f>
        <v>性能基準
（計算）</v>
      </c>
      <c r="AT4" s="11" t="str">
        <f t="shared" si="0"/>
        <v>仕様基準</v>
      </c>
      <c r="AU4" s="11" t="str">
        <f t="shared" si="0"/>
        <v>性能基準
（計算）</v>
      </c>
      <c r="AV4" s="11" t="str">
        <f t="shared" si="0"/>
        <v>仕様基準</v>
      </c>
      <c r="AW4" s="11" t="str">
        <f t="shared" ref="AW4" si="1">AS4</f>
        <v>性能基準
（計算）</v>
      </c>
      <c r="AX4" s="11" t="str">
        <f t="shared" ref="AX4" si="2">AT4</f>
        <v>仕様基準</v>
      </c>
      <c r="AY4" s="11" t="str">
        <f t="shared" ref="AY4" si="3">AU4</f>
        <v>性能基準
（計算）</v>
      </c>
      <c r="AZ4" s="11" t="str">
        <f t="shared" ref="AZ4" si="4">AV4</f>
        <v>仕様基準</v>
      </c>
      <c r="BA4" s="11" t="str">
        <f t="shared" ref="BA4" si="5">AW4</f>
        <v>性能基準
（計算）</v>
      </c>
      <c r="BB4" s="11" t="str">
        <f t="shared" ref="BB4" si="6">AX4</f>
        <v>仕様基準</v>
      </c>
      <c r="BC4" s="11" t="str">
        <f t="shared" ref="BC4" si="7">AY4</f>
        <v>性能基準
（計算）</v>
      </c>
      <c r="BD4" s="11" t="str">
        <f t="shared" ref="BD4" si="8">AZ4</f>
        <v>仕様基準</v>
      </c>
      <c r="BE4" s="11" t="str">
        <f t="shared" ref="BE4" si="9">BA4</f>
        <v>性能基準
（計算）</v>
      </c>
      <c r="BF4" s="11" t="str">
        <f t="shared" ref="BF4" si="10">BB4</f>
        <v>仕様基準</v>
      </c>
      <c r="BG4" s="11" t="str">
        <f t="shared" ref="BG4" si="11">BC4</f>
        <v>性能基準
（計算）</v>
      </c>
      <c r="BH4" s="11" t="str">
        <f t="shared" ref="BH4" si="12">BD4</f>
        <v>仕様基準</v>
      </c>
      <c r="BI4" s="11" t="str">
        <f t="shared" ref="BI4" si="13">BE4</f>
        <v>性能基準
（計算）</v>
      </c>
      <c r="BJ4" s="11" t="str">
        <f t="shared" ref="BJ4" si="14">BF4</f>
        <v>仕様基準</v>
      </c>
      <c r="BK4" s="11" t="str">
        <f t="shared" ref="BK4" si="15">BG4</f>
        <v>性能基準
（計算）</v>
      </c>
      <c r="BL4" s="11" t="str">
        <f t="shared" ref="BL4" si="16">BH4</f>
        <v>仕様基準</v>
      </c>
      <c r="BM4" s="11" t="str">
        <f t="shared" ref="BM4" si="17">BI4</f>
        <v>性能基準
（計算）</v>
      </c>
      <c r="BN4" s="11" t="str">
        <f t="shared" ref="BN4" si="18">BJ4</f>
        <v>仕様基準</v>
      </c>
      <c r="BO4" s="11" t="str">
        <f t="shared" ref="BO4" si="19">BK4</f>
        <v>性能基準
（計算）</v>
      </c>
      <c r="BP4" s="11" t="str">
        <f t="shared" ref="BP4" si="20">BL4</f>
        <v>仕様基準</v>
      </c>
      <c r="BQ4" s="11" t="str">
        <f t="shared" ref="BQ4" si="21">BM4</f>
        <v>性能基準
（計算）</v>
      </c>
      <c r="BR4" s="11" t="str">
        <f t="shared" ref="BR4" si="22">BN4</f>
        <v>仕様基準</v>
      </c>
      <c r="BS4" s="11" t="str">
        <f t="shared" ref="BS4" si="23">BO4</f>
        <v>性能基準
（計算）</v>
      </c>
      <c r="BT4" s="11" t="str">
        <f t="shared" ref="BT4" si="24">BP4</f>
        <v>仕様基準</v>
      </c>
      <c r="BU4" s="11" t="str">
        <f t="shared" ref="BU4" si="25">BQ4</f>
        <v>性能基準
（計算）</v>
      </c>
      <c r="BV4" s="11" t="str">
        <f t="shared" ref="BV4" si="26">BR4</f>
        <v>仕様基準</v>
      </c>
      <c r="BW4" s="11" t="str">
        <f t="shared" ref="BW4" si="27">BS4</f>
        <v>性能基準
（計算）</v>
      </c>
      <c r="BX4" s="11" t="str">
        <f t="shared" ref="BX4" si="28">BT4</f>
        <v>仕様基準</v>
      </c>
      <c r="BY4" s="13"/>
      <c r="BZ4" s="13"/>
      <c r="CA4" s="13"/>
      <c r="CB4" s="13"/>
      <c r="CC4" s="13"/>
      <c r="CD4" s="13"/>
      <c r="CE4" s="13"/>
      <c r="CF4" s="13"/>
      <c r="CG4" s="13"/>
      <c r="CH4" s="13"/>
      <c r="CI4" s="13"/>
      <c r="CJ4" s="13"/>
      <c r="CK4" s="13"/>
      <c r="CL4" s="13"/>
      <c r="CM4" s="13"/>
      <c r="CN4" s="13"/>
    </row>
    <row r="5" spans="1:92" ht="18" customHeight="1" x14ac:dyDescent="0.15">
      <c r="A5" s="358" t="s">
        <v>9</v>
      </c>
      <c r="B5" s="359"/>
      <c r="C5" s="24" t="s">
        <v>5</v>
      </c>
      <c r="D5" s="362"/>
      <c r="E5" s="362"/>
      <c r="F5" s="362"/>
      <c r="G5" s="243" t="s">
        <v>10</v>
      </c>
      <c r="H5" s="362"/>
      <c r="I5" s="362"/>
      <c r="J5" s="362"/>
      <c r="K5" s="363"/>
      <c r="L5" s="273"/>
      <c r="N5" s="286" t="s">
        <v>504</v>
      </c>
      <c r="O5" s="8" t="str">
        <f>IF(C4&lt;&gt;"",C4,"")</f>
        <v/>
      </c>
      <c r="P5" s="8" t="str">
        <f>IF(H4&lt;&gt;"",H4,"")</f>
        <v/>
      </c>
      <c r="Q5" s="8" t="str">
        <f>IF(D5&lt;&gt;"",D5,"")</f>
        <v/>
      </c>
      <c r="R5" s="8" t="str">
        <f>IF(H5&lt;&gt;"",H5,"")</f>
        <v/>
      </c>
      <c r="S5" s="8" t="str">
        <f>IF(D6&lt;&gt;"",D6,"")</f>
        <v/>
      </c>
      <c r="T5" s="8" t="str">
        <f>IF(D7&lt;&gt;"",D7,"")</f>
        <v/>
      </c>
      <c r="U5" s="8" t="str">
        <f>IF(D8&lt;&gt;"",D8,"")</f>
        <v/>
      </c>
      <c r="V5" s="8" t="str">
        <f>IF(H8&lt;&gt;"",H8,"")</f>
        <v/>
      </c>
      <c r="W5" s="8" t="str">
        <f t="array" ref="W5:X5">IF(TRANSPOSE($K$11:$K$12)&lt;&gt;"",TRANSPOSE($K$11:$K$12),"")</f>
        <v/>
      </c>
      <c r="X5" s="8" t="str">
        <v/>
      </c>
      <c r="Y5" s="8" t="str">
        <f t="array" ref="Y5:AB5">IF(TRANSPOSE(H21:H24)&lt;&gt;"",TRANSPOSE(H21:H24),"")</f>
        <v/>
      </c>
      <c r="Z5" s="8" t="str">
        <v/>
      </c>
      <c r="AA5" s="290" t="str">
        <v/>
      </c>
      <c r="AB5" s="290" t="str">
        <v/>
      </c>
      <c r="AC5" s="290" t="str">
        <f t="array" ref="AC5:AF5">IF(TRANSPOSE(J21:J24)&lt;&gt;"",TRANSPOSE(J21:J24),"")</f>
        <v/>
      </c>
      <c r="AD5" s="8" t="str">
        <v/>
      </c>
      <c r="AE5" s="290" t="str">
        <v/>
      </c>
      <c r="AF5" s="8" t="str">
        <v/>
      </c>
      <c r="AG5" s="8" t="str">
        <f t="array" ref="AG5:AJ5">IF(TRANSPOSE(H28:H31)&lt;&gt;"",TRANSPOSE(H28:H31),"")</f>
        <v/>
      </c>
      <c r="AH5" s="8" t="str">
        <v/>
      </c>
      <c r="AI5" s="290" t="str">
        <v/>
      </c>
      <c r="AJ5" s="290" t="str">
        <v/>
      </c>
      <c r="AK5" s="290" t="str">
        <f t="array" ref="AK5:AN5">IF(TRANSPOSE(J28:J31)&lt;&gt;"",TRANSPOSE(J28:J31),"")</f>
        <v/>
      </c>
      <c r="AL5" s="8" t="str">
        <v/>
      </c>
      <c r="AM5" s="290" t="str">
        <v/>
      </c>
      <c r="AN5" s="8" t="str">
        <v/>
      </c>
      <c r="AO5" s="8" t="str">
        <f>IF(H38&lt;&gt;"",H38,"")</f>
        <v/>
      </c>
      <c r="AP5" s="8" t="str">
        <f>IF(I38&lt;&gt;"",I38,"")</f>
        <v/>
      </c>
      <c r="AQ5" s="8" t="str">
        <f>IF(J38&lt;&gt;"",J38,"")</f>
        <v/>
      </c>
      <c r="AR5" s="8" t="str">
        <f>IF(K38&lt;&gt;"",K38,"")</f>
        <v/>
      </c>
      <c r="AS5" s="8" t="str">
        <f>IF(H39&lt;&gt;"",H39,"")</f>
        <v/>
      </c>
      <c r="AT5" s="8" t="str">
        <f>IF(I39&lt;&gt;"",I39,"")</f>
        <v/>
      </c>
      <c r="AU5" s="8" t="str">
        <f>IF(J39&lt;&gt;"",J39,"")</f>
        <v/>
      </c>
      <c r="AV5" s="8" t="str">
        <f>IF(K39&lt;&gt;"",K39,"")</f>
        <v/>
      </c>
      <c r="AW5" s="8" t="str">
        <f>IF(H40&lt;&gt;"",H40,"")</f>
        <v/>
      </c>
      <c r="AX5" s="8" t="str">
        <f>IF(I40&lt;&gt;"",I40,"")</f>
        <v/>
      </c>
      <c r="AY5" s="8" t="str">
        <f>IF(J40&lt;&gt;"",J40,"")</f>
        <v/>
      </c>
      <c r="AZ5" s="8" t="str">
        <f>IF(K40&lt;&gt;"",K40,"")</f>
        <v/>
      </c>
      <c r="BA5" s="8" t="str">
        <f>IF(H41&lt;&gt;"",H41,"")</f>
        <v/>
      </c>
      <c r="BB5" s="8" t="str">
        <f>IF(I41&lt;&gt;"",I41,"")</f>
        <v/>
      </c>
      <c r="BC5" s="8" t="str">
        <f>IF(J41&lt;&gt;"",J41,"")</f>
        <v/>
      </c>
      <c r="BD5" s="8" t="str">
        <f>IF(K41&lt;&gt;"",K41,"")</f>
        <v/>
      </c>
      <c r="BE5" s="8" t="str">
        <f>IF(H42&lt;&gt;"",H42,"")</f>
        <v/>
      </c>
      <c r="BF5" s="8" t="str">
        <f>IF(I42&lt;&gt;"",I42,"")</f>
        <v/>
      </c>
      <c r="BG5" s="8" t="str">
        <f>IF(J42&lt;&gt;"",J42,"")</f>
        <v/>
      </c>
      <c r="BH5" s="8" t="str">
        <f>IF(K42&lt;&gt;"",K42,"")</f>
        <v/>
      </c>
      <c r="BI5" s="8" t="str">
        <f>IF(H43&lt;&gt;"",H43,"")</f>
        <v/>
      </c>
      <c r="BJ5" s="8" t="str">
        <f>IF(I43&lt;&gt;"",I43,"")</f>
        <v/>
      </c>
      <c r="BK5" s="8" t="str">
        <f>IF(J43&lt;&gt;"",J43,"")</f>
        <v/>
      </c>
      <c r="BL5" s="8" t="str">
        <f>IF(K43&lt;&gt;"",K43,"")</f>
        <v/>
      </c>
      <c r="BM5" s="8" t="str">
        <f>IF(H44&lt;&gt;"",H44,"")</f>
        <v/>
      </c>
      <c r="BN5" s="8" t="str">
        <f>IF(I44&lt;&gt;"",I44,"")</f>
        <v/>
      </c>
      <c r="BO5" s="8" t="str">
        <f>IF(J44&lt;&gt;"",J44,"")</f>
        <v/>
      </c>
      <c r="BP5" s="8" t="str">
        <f>IF(K44&lt;&gt;"",K44,"")</f>
        <v/>
      </c>
      <c r="BQ5" s="8" t="str">
        <f>IF(H45&lt;&gt;"",H45,"")</f>
        <v/>
      </c>
      <c r="BR5" s="8" t="str">
        <f>IF(I45&lt;&gt;"",I45,"")</f>
        <v/>
      </c>
      <c r="BS5" s="8" t="str">
        <f>IF(J45&lt;&gt;"",J45,"")</f>
        <v/>
      </c>
      <c r="BT5" s="8" t="str">
        <f>IF(K45&lt;&gt;"",K45,"")</f>
        <v/>
      </c>
      <c r="BU5" s="8" t="str">
        <f>IF(H46&lt;&gt;"",H46,"")</f>
        <v/>
      </c>
      <c r="BV5" s="8" t="str">
        <f>IF(I46&lt;&gt;"",I46,"")</f>
        <v/>
      </c>
      <c r="BW5" s="8" t="str">
        <f>IF(J46&lt;&gt;"",J46,"")</f>
        <v/>
      </c>
      <c r="BX5" s="8" t="str">
        <f>IF(K46&lt;&gt;"",K46,"")</f>
        <v/>
      </c>
      <c r="BY5" s="8" t="str">
        <f>IF(D46&lt;&gt;"",D46,"")</f>
        <v/>
      </c>
      <c r="BZ5" s="8" t="str">
        <f t="array" ref="BZ5:CA5">IF(TRANSPOSE(G51:G52)&lt;&gt;"",TRANSPOSE(G51:G52),"")</f>
        <v/>
      </c>
      <c r="CA5" s="8" t="str">
        <v/>
      </c>
      <c r="CB5" s="8" t="str">
        <f>IF(B55&lt;&gt;"",B55,"")</f>
        <v/>
      </c>
      <c r="CC5" s="8" t="str">
        <f>IF(B57&lt;&gt;"",B57,"")</f>
        <v/>
      </c>
      <c r="CD5" s="290" t="str">
        <f>IF(B64&lt;&gt;"",B64,"")</f>
        <v/>
      </c>
      <c r="CE5" s="290" t="str">
        <f>IF(B66&lt;&gt;"",B66,"")</f>
        <v/>
      </c>
      <c r="CF5" s="290" t="str">
        <f>IF(B68&lt;&gt;"",B68,"")</f>
        <v/>
      </c>
      <c r="CG5" s="8" t="str">
        <f t="array" ref="CG5:CH5">IF(TRANSPOSE(H73:K74)&lt;&gt;"",TRANSPOSE(H73:K74),"")</f>
        <v/>
      </c>
      <c r="CH5" s="8" t="str">
        <v/>
      </c>
      <c r="CI5" s="8" t="str">
        <f>IF(B77&lt;&gt;"",B77,"")</f>
        <v/>
      </c>
      <c r="CJ5" s="8" t="str">
        <f>IF(B79&lt;&gt;"",B79,"")</f>
        <v/>
      </c>
      <c r="CK5" s="8" t="str">
        <f>IF(D84&lt;&gt;"",D84,"")</f>
        <v/>
      </c>
      <c r="CL5" s="8" t="str">
        <f>IF(D85&lt;&gt;"",D85,"")</f>
        <v/>
      </c>
      <c r="CM5" s="8" t="str">
        <f>IF(H84&lt;&gt;"",H84,"")</f>
        <v/>
      </c>
      <c r="CN5" s="8" t="str">
        <f>IF(H85&lt;&gt;"",H85,"")</f>
        <v/>
      </c>
    </row>
    <row r="6" spans="1:92" ht="18" customHeight="1" x14ac:dyDescent="0.15">
      <c r="A6" s="358" t="s">
        <v>6</v>
      </c>
      <c r="B6" s="359"/>
      <c r="C6" s="24" t="s">
        <v>346</v>
      </c>
      <c r="D6" s="367"/>
      <c r="E6" s="368"/>
      <c r="F6" s="245"/>
      <c r="G6" s="46"/>
      <c r="H6" s="46"/>
      <c r="I6" s="46"/>
      <c r="J6" s="46"/>
      <c r="K6" s="246"/>
      <c r="L6" s="47"/>
      <c r="N6" s="310" t="s">
        <v>332</v>
      </c>
      <c r="Y6" s="309"/>
      <c r="AC6" s="309"/>
      <c r="AG6" s="309"/>
      <c r="AK6" s="309"/>
    </row>
    <row r="7" spans="1:92" ht="18" customHeight="1" x14ac:dyDescent="0.15">
      <c r="A7" s="358"/>
      <c r="B7" s="359"/>
      <c r="C7" s="243" t="s">
        <v>7</v>
      </c>
      <c r="D7" s="362"/>
      <c r="E7" s="362"/>
      <c r="F7" s="362"/>
      <c r="G7" s="362"/>
      <c r="H7" s="362"/>
      <c r="I7" s="362"/>
      <c r="J7" s="362"/>
      <c r="K7" s="363"/>
      <c r="L7" s="273"/>
      <c r="Q7" s="1" t="s">
        <v>497</v>
      </c>
      <c r="Y7" s="309"/>
      <c r="AC7" s="309"/>
      <c r="AG7" s="309"/>
      <c r="AK7" s="309"/>
    </row>
    <row r="8" spans="1:92" ht="18" customHeight="1" thickBot="1" x14ac:dyDescent="0.2">
      <c r="A8" s="360"/>
      <c r="B8" s="361"/>
      <c r="C8" s="244" t="s">
        <v>31</v>
      </c>
      <c r="D8" s="365"/>
      <c r="E8" s="365"/>
      <c r="F8" s="366"/>
      <c r="G8" s="244" t="s">
        <v>8</v>
      </c>
      <c r="H8" s="365"/>
      <c r="I8" s="365"/>
      <c r="J8" s="365"/>
      <c r="K8" s="366"/>
      <c r="L8" s="273"/>
      <c r="N8" s="239" t="s">
        <v>340</v>
      </c>
      <c r="O8" s="240"/>
      <c r="P8" s="6"/>
      <c r="Q8" s="304" t="s">
        <v>499</v>
      </c>
      <c r="R8" s="304" t="s">
        <v>502</v>
      </c>
      <c r="S8" s="290" t="s">
        <v>525</v>
      </c>
    </row>
    <row r="9" spans="1:92" ht="16.5" customHeight="1" x14ac:dyDescent="0.15">
      <c r="N9" s="238" t="s">
        <v>341</v>
      </c>
      <c r="O9" s="238"/>
      <c r="P9" s="6"/>
      <c r="Q9" s="304" t="s">
        <v>491</v>
      </c>
      <c r="R9" s="304" t="s">
        <v>498</v>
      </c>
      <c r="S9" s="290" t="s">
        <v>507</v>
      </c>
    </row>
    <row r="10" spans="1:92" s="7" customFormat="1" ht="16.5" hidden="1" customHeight="1" thickBot="1" x14ac:dyDescent="0.2">
      <c r="A10" s="25" t="s">
        <v>93</v>
      </c>
      <c r="B10" s="347" t="s">
        <v>94</v>
      </c>
      <c r="C10" s="347"/>
      <c r="D10" s="347"/>
      <c r="E10" s="347"/>
      <c r="F10" s="347"/>
      <c r="G10" s="347"/>
      <c r="H10" s="347"/>
      <c r="I10" s="347"/>
      <c r="J10" s="347"/>
      <c r="K10" s="347"/>
      <c r="L10" s="274"/>
      <c r="M10" s="6"/>
      <c r="N10" s="238" t="s">
        <v>342</v>
      </c>
      <c r="O10" s="238" t="s">
        <v>333</v>
      </c>
      <c r="P10" s="6"/>
      <c r="Q10" s="304" t="s">
        <v>492</v>
      </c>
      <c r="R10" s="304" t="s">
        <v>500</v>
      </c>
      <c r="S10" s="290" t="s">
        <v>508</v>
      </c>
    </row>
    <row r="11" spans="1:92" s="7" customFormat="1" ht="16.5" hidden="1" customHeight="1" x14ac:dyDescent="0.15">
      <c r="A11" s="6"/>
      <c r="B11" s="348" t="s">
        <v>95</v>
      </c>
      <c r="C11" s="349"/>
      <c r="D11" s="349"/>
      <c r="E11" s="349"/>
      <c r="F11" s="349"/>
      <c r="G11" s="349"/>
      <c r="H11" s="349"/>
      <c r="I11" s="349"/>
      <c r="J11" s="349"/>
      <c r="K11" s="26"/>
      <c r="L11" s="275"/>
      <c r="N11" s="28"/>
      <c r="O11" s="28"/>
      <c r="P11" s="6"/>
      <c r="Q11" s="304" t="s">
        <v>493</v>
      </c>
      <c r="R11" s="304" t="s">
        <v>501</v>
      </c>
      <c r="S11" s="290" t="s">
        <v>508</v>
      </c>
    </row>
    <row r="12" spans="1:92" s="7" customFormat="1" ht="16.5" hidden="1" customHeight="1" thickBot="1" x14ac:dyDescent="0.2">
      <c r="A12" s="6"/>
      <c r="B12" s="372" t="s">
        <v>114</v>
      </c>
      <c r="C12" s="373"/>
      <c r="D12" s="373"/>
      <c r="E12" s="373"/>
      <c r="F12" s="373"/>
      <c r="G12" s="373"/>
      <c r="H12" s="373"/>
      <c r="I12" s="373"/>
      <c r="J12" s="373"/>
      <c r="K12" s="27"/>
      <c r="L12" s="275"/>
      <c r="N12" s="28"/>
      <c r="O12" s="28"/>
      <c r="P12" s="6"/>
      <c r="Q12" s="304" t="s">
        <v>494</v>
      </c>
      <c r="R12" s="304" t="s">
        <v>504</v>
      </c>
      <c r="S12" s="290" t="s">
        <v>508</v>
      </c>
    </row>
    <row r="13" spans="1:92" s="7" customFormat="1" ht="16.5" hidden="1" customHeight="1" x14ac:dyDescent="0.15">
      <c r="A13" s="6"/>
      <c r="B13" s="374" t="s">
        <v>519</v>
      </c>
      <c r="C13" s="374"/>
      <c r="D13" s="374"/>
      <c r="E13" s="374"/>
      <c r="F13" s="374"/>
      <c r="G13" s="374"/>
      <c r="H13" s="374"/>
      <c r="I13" s="374"/>
      <c r="J13" s="374"/>
      <c r="K13" s="374"/>
      <c r="L13" s="276"/>
      <c r="M13" s="28"/>
      <c r="N13" s="1"/>
      <c r="O13" s="1"/>
      <c r="P13" s="1"/>
      <c r="Q13" s="304" t="s">
        <v>495</v>
      </c>
      <c r="R13" s="304" t="s">
        <v>505</v>
      </c>
      <c r="S13" s="290" t="s">
        <v>507</v>
      </c>
    </row>
    <row r="14" spans="1:92" s="7" customFormat="1" ht="16.5" hidden="1" customHeight="1" x14ac:dyDescent="0.15">
      <c r="A14" s="6"/>
      <c r="B14" s="303"/>
      <c r="C14" s="303"/>
      <c r="D14" s="303"/>
      <c r="E14" s="303"/>
      <c r="F14" s="303"/>
      <c r="G14" s="303"/>
      <c r="H14" s="303"/>
      <c r="I14" s="303"/>
      <c r="J14" s="303"/>
      <c r="K14" s="303"/>
      <c r="L14" s="276"/>
      <c r="M14" s="28"/>
      <c r="Q14" s="290" t="s">
        <v>496</v>
      </c>
      <c r="R14" s="290" t="s">
        <v>506</v>
      </c>
      <c r="S14" s="290" t="s">
        <v>509</v>
      </c>
    </row>
    <row r="15" spans="1:92" s="7" customFormat="1" ht="24.95" customHeight="1" x14ac:dyDescent="0.45">
      <c r="A15" s="375" t="str">
        <f>INDEX($S$9:$S$14,MATCH($N$5,$R$9:$R$14,0))</f>
        <v>●貴社が「建築主」として供給した新築住宅についてお伺いします。</v>
      </c>
      <c r="B15" s="375"/>
      <c r="C15" s="375"/>
      <c r="D15" s="375"/>
      <c r="E15" s="375"/>
      <c r="F15" s="375"/>
      <c r="G15" s="375"/>
      <c r="H15" s="375"/>
      <c r="I15" s="375"/>
      <c r="J15" s="375"/>
      <c r="K15" s="375"/>
      <c r="L15" s="276"/>
      <c r="M15" s="28"/>
    </row>
    <row r="16" spans="1:92" ht="63" customHeight="1" x14ac:dyDescent="0.15">
      <c r="A16" s="352" t="s">
        <v>518</v>
      </c>
      <c r="B16" s="352"/>
      <c r="C16" s="352"/>
      <c r="D16" s="352"/>
      <c r="E16" s="352"/>
      <c r="F16" s="352"/>
      <c r="G16" s="352"/>
      <c r="H16" s="352"/>
      <c r="I16" s="352"/>
      <c r="J16" s="352"/>
      <c r="K16" s="352"/>
      <c r="L16" s="278"/>
    </row>
    <row r="17" spans="1:16" s="7" customFormat="1" ht="9.9499999999999993" customHeight="1" x14ac:dyDescent="0.15">
      <c r="A17" s="6"/>
      <c r="B17" s="6"/>
      <c r="C17" s="6"/>
      <c r="D17" s="6"/>
      <c r="E17" s="6"/>
      <c r="F17" s="6"/>
      <c r="G17" s="6"/>
      <c r="H17" s="6"/>
      <c r="I17" s="6"/>
      <c r="J17" s="6"/>
      <c r="K17" s="6"/>
      <c r="L17" s="277"/>
      <c r="M17" s="6"/>
      <c r="N17" s="6"/>
      <c r="O17" s="6"/>
      <c r="P17" s="6"/>
    </row>
    <row r="18" spans="1:16" ht="100.5" customHeight="1" x14ac:dyDescent="0.15">
      <c r="A18" s="25" t="s">
        <v>374</v>
      </c>
      <c r="B18" s="315" t="s">
        <v>513</v>
      </c>
      <c r="C18" s="315"/>
      <c r="D18" s="315"/>
      <c r="E18" s="315"/>
      <c r="F18" s="315"/>
      <c r="G18" s="315"/>
      <c r="H18" s="315"/>
      <c r="I18" s="315"/>
      <c r="J18" s="315"/>
      <c r="K18" s="315"/>
      <c r="L18" s="278"/>
    </row>
    <row r="19" spans="1:16" ht="56.25" customHeight="1" thickBot="1" x14ac:dyDescent="0.2">
      <c r="A19" s="25"/>
      <c r="B19" s="353" t="s">
        <v>378</v>
      </c>
      <c r="C19" s="353"/>
      <c r="D19" s="353"/>
      <c r="E19" s="353"/>
      <c r="F19" s="353"/>
      <c r="G19" s="353"/>
      <c r="H19" s="353"/>
      <c r="I19" s="353"/>
      <c r="J19" s="353"/>
      <c r="K19" s="353"/>
      <c r="L19" s="278"/>
    </row>
    <row r="20" spans="1:16" s="7" customFormat="1" ht="30" customHeight="1" thickBot="1" x14ac:dyDescent="0.2">
      <c r="A20" s="6"/>
      <c r="B20" s="28"/>
      <c r="C20" s="6"/>
      <c r="D20" s="6"/>
      <c r="E20" s="6"/>
      <c r="F20" s="6"/>
      <c r="G20" s="6"/>
      <c r="H20" s="336" t="s">
        <v>381</v>
      </c>
      <c r="I20" s="337"/>
      <c r="J20" s="336" t="s">
        <v>510</v>
      </c>
      <c r="K20" s="337"/>
      <c r="L20" s="277"/>
      <c r="M20" s="6"/>
      <c r="N20" s="6"/>
      <c r="O20" s="6"/>
      <c r="P20" s="6"/>
    </row>
    <row r="21" spans="1:16" s="7" customFormat="1" ht="18" customHeight="1" x14ac:dyDescent="0.15">
      <c r="A21" s="6"/>
      <c r="B21" s="338" t="s">
        <v>379</v>
      </c>
      <c r="C21" s="339"/>
      <c r="D21" s="339"/>
      <c r="E21" s="339"/>
      <c r="F21" s="339"/>
      <c r="G21" s="340"/>
      <c r="H21" s="294"/>
      <c r="I21" s="300" t="s">
        <v>382</v>
      </c>
      <c r="J21" s="294"/>
      <c r="K21" s="300" t="s">
        <v>382</v>
      </c>
      <c r="L21" s="277"/>
      <c r="M21" s="6"/>
      <c r="N21" s="6"/>
      <c r="O21" s="6"/>
      <c r="P21" s="6"/>
    </row>
    <row r="22" spans="1:16" s="7" customFormat="1" ht="18" customHeight="1" x14ac:dyDescent="0.15">
      <c r="A22" s="6"/>
      <c r="B22" s="341" t="s">
        <v>380</v>
      </c>
      <c r="C22" s="342"/>
      <c r="D22" s="342"/>
      <c r="E22" s="342"/>
      <c r="F22" s="342"/>
      <c r="G22" s="343"/>
      <c r="H22" s="295"/>
      <c r="I22" s="301" t="s">
        <v>382</v>
      </c>
      <c r="J22" s="295"/>
      <c r="K22" s="301" t="s">
        <v>382</v>
      </c>
      <c r="L22" s="277"/>
      <c r="M22" s="6"/>
      <c r="N22" s="6"/>
      <c r="O22" s="6"/>
      <c r="P22" s="6"/>
    </row>
    <row r="23" spans="1:16" s="7" customFormat="1" ht="18" customHeight="1" x14ac:dyDescent="0.15">
      <c r="A23" s="6"/>
      <c r="B23" s="306" t="s">
        <v>523</v>
      </c>
      <c r="C23" s="307"/>
      <c r="D23" s="307"/>
      <c r="E23" s="307"/>
      <c r="F23" s="307"/>
      <c r="G23" s="308"/>
      <c r="H23" s="295"/>
      <c r="I23" s="301" t="s">
        <v>382</v>
      </c>
      <c r="J23" s="295"/>
      <c r="K23" s="301" t="s">
        <v>382</v>
      </c>
      <c r="L23" s="277"/>
      <c r="M23" s="6"/>
      <c r="N23" s="6"/>
      <c r="O23" s="6"/>
      <c r="P23" s="6"/>
    </row>
    <row r="24" spans="1:16" s="7" customFormat="1" ht="18" customHeight="1" thickBot="1" x14ac:dyDescent="0.2">
      <c r="A24" s="6"/>
      <c r="B24" s="333" t="s">
        <v>524</v>
      </c>
      <c r="C24" s="334"/>
      <c r="D24" s="334"/>
      <c r="E24" s="334"/>
      <c r="F24" s="334"/>
      <c r="G24" s="335"/>
      <c r="H24" s="296"/>
      <c r="I24" s="302" t="s">
        <v>382</v>
      </c>
      <c r="J24" s="296"/>
      <c r="K24" s="302" t="s">
        <v>382</v>
      </c>
      <c r="L24" s="277"/>
      <c r="M24" s="6"/>
      <c r="N24" s="6"/>
      <c r="O24" s="6"/>
      <c r="P24" s="6"/>
    </row>
    <row r="25" spans="1:16" s="7" customFormat="1" ht="20.100000000000001" customHeight="1" x14ac:dyDescent="0.15">
      <c r="A25" s="6"/>
      <c r="B25" s="6"/>
      <c r="C25" s="6"/>
      <c r="D25" s="6"/>
      <c r="E25" s="6"/>
      <c r="F25" s="6"/>
      <c r="G25" s="6"/>
      <c r="H25" s="6"/>
      <c r="I25" s="6"/>
      <c r="J25" s="6"/>
      <c r="K25" s="6"/>
      <c r="L25" s="277"/>
      <c r="M25" s="6"/>
      <c r="N25" s="6"/>
      <c r="O25" s="6"/>
      <c r="P25" s="6"/>
    </row>
    <row r="26" spans="1:16" ht="59.25" customHeight="1" thickBot="1" x14ac:dyDescent="0.2">
      <c r="A26" s="25" t="s">
        <v>383</v>
      </c>
      <c r="B26" s="315" t="s">
        <v>517</v>
      </c>
      <c r="C26" s="315"/>
      <c r="D26" s="315"/>
      <c r="E26" s="315"/>
      <c r="F26" s="315"/>
      <c r="G26" s="315"/>
      <c r="H26" s="315"/>
      <c r="I26" s="315"/>
      <c r="J26" s="315"/>
      <c r="K26" s="315"/>
      <c r="L26" s="278"/>
    </row>
    <row r="27" spans="1:16" s="7" customFormat="1" ht="30" customHeight="1" thickBot="1" x14ac:dyDescent="0.2">
      <c r="A27" s="6"/>
      <c r="B27" s="28"/>
      <c r="C27" s="6"/>
      <c r="D27" s="6"/>
      <c r="E27" s="6"/>
      <c r="F27" s="6"/>
      <c r="G27" s="6"/>
      <c r="H27" s="336" t="s">
        <v>381</v>
      </c>
      <c r="I27" s="337"/>
      <c r="J27" s="336" t="s">
        <v>510</v>
      </c>
      <c r="K27" s="337"/>
      <c r="L27" s="277"/>
      <c r="M27" s="6"/>
      <c r="N27" s="6"/>
      <c r="O27" s="6"/>
      <c r="P27" s="6"/>
    </row>
    <row r="28" spans="1:16" s="7" customFormat="1" ht="18" customHeight="1" x14ac:dyDescent="0.15">
      <c r="A28" s="6"/>
      <c r="B28" s="338" t="s">
        <v>379</v>
      </c>
      <c r="C28" s="339"/>
      <c r="D28" s="339"/>
      <c r="E28" s="339"/>
      <c r="F28" s="339"/>
      <c r="G28" s="340"/>
      <c r="H28" s="294"/>
      <c r="I28" s="300" t="s">
        <v>382</v>
      </c>
      <c r="J28" s="294"/>
      <c r="K28" s="300" t="s">
        <v>382</v>
      </c>
      <c r="L28" s="277"/>
      <c r="M28" s="6"/>
      <c r="N28" s="6"/>
      <c r="O28" s="6"/>
      <c r="P28" s="6"/>
    </row>
    <row r="29" spans="1:16" s="7" customFormat="1" ht="18" customHeight="1" x14ac:dyDescent="0.15">
      <c r="A29" s="6"/>
      <c r="B29" s="341" t="s">
        <v>380</v>
      </c>
      <c r="C29" s="342"/>
      <c r="D29" s="342"/>
      <c r="E29" s="342"/>
      <c r="F29" s="342"/>
      <c r="G29" s="343"/>
      <c r="H29" s="295"/>
      <c r="I29" s="301" t="s">
        <v>382</v>
      </c>
      <c r="J29" s="295"/>
      <c r="K29" s="301" t="s">
        <v>382</v>
      </c>
      <c r="L29" s="277"/>
      <c r="M29" s="6"/>
      <c r="N29" s="6"/>
      <c r="O29" s="6"/>
      <c r="P29" s="6"/>
    </row>
    <row r="30" spans="1:16" s="7" customFormat="1" ht="18" customHeight="1" x14ac:dyDescent="0.15">
      <c r="A30" s="6"/>
      <c r="B30" s="306" t="s">
        <v>523</v>
      </c>
      <c r="C30" s="307"/>
      <c r="D30" s="307"/>
      <c r="E30" s="307"/>
      <c r="F30" s="307"/>
      <c r="G30" s="308"/>
      <c r="H30" s="295"/>
      <c r="I30" s="301" t="s">
        <v>382</v>
      </c>
      <c r="J30" s="295"/>
      <c r="K30" s="301" t="s">
        <v>382</v>
      </c>
      <c r="L30" s="277"/>
      <c r="M30" s="6"/>
      <c r="N30" s="6"/>
      <c r="O30" s="6"/>
      <c r="P30" s="6"/>
    </row>
    <row r="31" spans="1:16" s="7" customFormat="1" ht="18" customHeight="1" thickBot="1" x14ac:dyDescent="0.2">
      <c r="A31" s="6"/>
      <c r="B31" s="333" t="s">
        <v>524</v>
      </c>
      <c r="C31" s="334"/>
      <c r="D31" s="334"/>
      <c r="E31" s="334"/>
      <c r="F31" s="334"/>
      <c r="G31" s="335"/>
      <c r="H31" s="296"/>
      <c r="I31" s="302" t="s">
        <v>382</v>
      </c>
      <c r="J31" s="296"/>
      <c r="K31" s="302" t="s">
        <v>382</v>
      </c>
      <c r="L31" s="277"/>
      <c r="M31" s="6"/>
      <c r="N31" s="6"/>
      <c r="O31" s="6"/>
      <c r="P31" s="6"/>
    </row>
    <row r="32" spans="1:16" s="7" customFormat="1" ht="9.9499999999999993" customHeight="1" x14ac:dyDescent="0.15">
      <c r="A32" s="6"/>
      <c r="B32" s="6"/>
      <c r="C32" s="6"/>
      <c r="D32" s="6"/>
      <c r="E32" s="6"/>
      <c r="F32" s="6"/>
      <c r="G32" s="6"/>
      <c r="H32" s="6"/>
      <c r="I32" s="6"/>
      <c r="J32" s="6"/>
      <c r="K32" s="6"/>
      <c r="L32" s="277"/>
      <c r="M32" s="6"/>
      <c r="N32" s="6"/>
      <c r="O32" s="6"/>
      <c r="P32" s="6"/>
    </row>
    <row r="33" spans="1:12" ht="25.5" customHeight="1" x14ac:dyDescent="0.45">
      <c r="A33" s="40" t="s">
        <v>385</v>
      </c>
      <c r="C33" s="41"/>
      <c r="D33" s="41"/>
      <c r="E33" s="41"/>
      <c r="F33" s="41"/>
      <c r="G33" s="41"/>
      <c r="H33" s="41"/>
      <c r="I33" s="41"/>
      <c r="J33" s="41"/>
    </row>
    <row r="34" spans="1:12" ht="12" customHeight="1" x14ac:dyDescent="0.15"/>
    <row r="35" spans="1:12" ht="56.25" customHeight="1" thickBot="1" x14ac:dyDescent="0.2">
      <c r="A35" s="25" t="s">
        <v>384</v>
      </c>
      <c r="B35" s="315" t="s">
        <v>512</v>
      </c>
      <c r="C35" s="315"/>
      <c r="D35" s="315"/>
      <c r="E35" s="315"/>
      <c r="F35" s="315"/>
      <c r="G35" s="315"/>
      <c r="H35" s="315"/>
      <c r="I35" s="315"/>
      <c r="J35" s="315"/>
      <c r="K35" s="315"/>
      <c r="L35" s="278"/>
    </row>
    <row r="36" spans="1:12" ht="30" customHeight="1" x14ac:dyDescent="0.15">
      <c r="A36" s="19"/>
      <c r="B36" s="376" t="s">
        <v>38</v>
      </c>
      <c r="C36" s="376"/>
      <c r="D36" s="376"/>
      <c r="E36" s="376"/>
      <c r="F36" s="376"/>
      <c r="G36" s="377"/>
      <c r="H36" s="346" t="s">
        <v>115</v>
      </c>
      <c r="I36" s="345"/>
      <c r="J36" s="344" t="s">
        <v>41</v>
      </c>
      <c r="K36" s="345"/>
      <c r="L36" s="279"/>
    </row>
    <row r="37" spans="1:12" ht="30" customHeight="1" thickBot="1" x14ac:dyDescent="0.2">
      <c r="B37" s="378"/>
      <c r="C37" s="378"/>
      <c r="D37" s="378"/>
      <c r="E37" s="378"/>
      <c r="F37" s="378"/>
      <c r="G37" s="379"/>
      <c r="H37" s="29" t="s">
        <v>42</v>
      </c>
      <c r="I37" s="30" t="s">
        <v>98</v>
      </c>
      <c r="J37" s="29" t="s">
        <v>42</v>
      </c>
      <c r="K37" s="30" t="s">
        <v>98</v>
      </c>
      <c r="L37" s="279"/>
    </row>
    <row r="38" spans="1:12" ht="15.95" customHeight="1" x14ac:dyDescent="0.15">
      <c r="B38" s="338" t="s">
        <v>30</v>
      </c>
      <c r="C38" s="339"/>
      <c r="D38" s="339"/>
      <c r="E38" s="339"/>
      <c r="F38" s="339"/>
      <c r="G38" s="340"/>
      <c r="H38" s="31"/>
      <c r="I38" s="32"/>
      <c r="J38" s="31"/>
      <c r="K38" s="32"/>
      <c r="L38" s="280"/>
    </row>
    <row r="39" spans="1:12" ht="15.95" customHeight="1" x14ac:dyDescent="0.15">
      <c r="B39" s="341" t="s">
        <v>23</v>
      </c>
      <c r="C39" s="342"/>
      <c r="D39" s="342"/>
      <c r="E39" s="342"/>
      <c r="F39" s="342"/>
      <c r="G39" s="343"/>
      <c r="H39" s="33"/>
      <c r="I39" s="34"/>
      <c r="J39" s="33"/>
      <c r="K39" s="34"/>
      <c r="L39" s="280"/>
    </row>
    <row r="40" spans="1:12" ht="15.95" customHeight="1" x14ac:dyDescent="0.15">
      <c r="B40" s="341" t="s">
        <v>43</v>
      </c>
      <c r="C40" s="342"/>
      <c r="D40" s="342"/>
      <c r="E40" s="342"/>
      <c r="F40" s="342"/>
      <c r="G40" s="343"/>
      <c r="H40" s="33"/>
      <c r="I40" s="34"/>
      <c r="J40" s="33"/>
      <c r="K40" s="34"/>
      <c r="L40" s="280"/>
    </row>
    <row r="41" spans="1:12" ht="15.95" customHeight="1" x14ac:dyDescent="0.15">
      <c r="B41" s="341" t="s">
        <v>24</v>
      </c>
      <c r="C41" s="342"/>
      <c r="D41" s="342"/>
      <c r="E41" s="342"/>
      <c r="F41" s="342"/>
      <c r="G41" s="343"/>
      <c r="H41" s="33"/>
      <c r="I41" s="34"/>
      <c r="J41" s="33"/>
      <c r="K41" s="34"/>
      <c r="L41" s="280"/>
    </row>
    <row r="42" spans="1:12" ht="15.95" customHeight="1" x14ac:dyDescent="0.15">
      <c r="B42" s="341" t="s">
        <v>25</v>
      </c>
      <c r="C42" s="342"/>
      <c r="D42" s="342"/>
      <c r="E42" s="342"/>
      <c r="F42" s="342"/>
      <c r="G42" s="343"/>
      <c r="H42" s="33"/>
      <c r="I42" s="34"/>
      <c r="J42" s="33"/>
      <c r="K42" s="34"/>
      <c r="L42" s="280"/>
    </row>
    <row r="43" spans="1:12" ht="15.95" customHeight="1" x14ac:dyDescent="0.15">
      <c r="B43" s="341" t="s">
        <v>26</v>
      </c>
      <c r="C43" s="342"/>
      <c r="D43" s="342"/>
      <c r="E43" s="342"/>
      <c r="F43" s="342"/>
      <c r="G43" s="343"/>
      <c r="H43" s="33"/>
      <c r="I43" s="34"/>
      <c r="J43" s="33"/>
      <c r="K43" s="34"/>
      <c r="L43" s="280"/>
    </row>
    <row r="44" spans="1:12" ht="15.95" customHeight="1" x14ac:dyDescent="0.15">
      <c r="B44" s="341" t="s">
        <v>27</v>
      </c>
      <c r="C44" s="342"/>
      <c r="D44" s="342"/>
      <c r="E44" s="342"/>
      <c r="F44" s="342"/>
      <c r="G44" s="343"/>
      <c r="H44" s="33"/>
      <c r="I44" s="34"/>
      <c r="J44" s="33"/>
      <c r="K44" s="34"/>
      <c r="L44" s="280"/>
    </row>
    <row r="45" spans="1:12" ht="15.95" customHeight="1" x14ac:dyDescent="0.15">
      <c r="B45" s="341" t="s">
        <v>28</v>
      </c>
      <c r="C45" s="342"/>
      <c r="D45" s="342"/>
      <c r="E45" s="342"/>
      <c r="F45" s="342"/>
      <c r="G45" s="343"/>
      <c r="H45" s="33"/>
      <c r="I45" s="34"/>
      <c r="J45" s="33"/>
      <c r="K45" s="34"/>
      <c r="L45" s="280"/>
    </row>
    <row r="46" spans="1:12" ht="15.95" customHeight="1" thickBot="1" x14ac:dyDescent="0.2">
      <c r="B46" s="35" t="s">
        <v>104</v>
      </c>
      <c r="C46" s="36" t="s">
        <v>113</v>
      </c>
      <c r="D46" s="351"/>
      <c r="E46" s="351"/>
      <c r="F46" s="351"/>
      <c r="G46" s="37" t="s">
        <v>103</v>
      </c>
      <c r="H46" s="38"/>
      <c r="I46" s="39"/>
      <c r="J46" s="38"/>
      <c r="K46" s="39"/>
      <c r="L46" s="280"/>
    </row>
    <row r="47" spans="1:12" ht="15" customHeight="1" x14ac:dyDescent="0.15">
      <c r="A47" s="20"/>
      <c r="B47" s="20"/>
      <c r="C47" s="20"/>
      <c r="D47" s="20"/>
      <c r="E47" s="20"/>
      <c r="F47" s="20"/>
      <c r="G47" s="20"/>
      <c r="H47" s="20"/>
      <c r="I47" s="20"/>
      <c r="J47" s="20"/>
    </row>
    <row r="48" spans="1:12" ht="65.25" customHeight="1" x14ac:dyDescent="0.15">
      <c r="A48" s="25" t="s">
        <v>21</v>
      </c>
      <c r="B48" s="315" t="s">
        <v>386</v>
      </c>
      <c r="C48" s="315"/>
      <c r="D48" s="315"/>
      <c r="E48" s="315"/>
      <c r="F48" s="315"/>
      <c r="G48" s="315"/>
      <c r="H48" s="315"/>
      <c r="I48" s="315"/>
      <c r="J48" s="315"/>
      <c r="K48" s="315"/>
      <c r="L48" s="278"/>
    </row>
    <row r="49" spans="1:16" ht="18" customHeight="1" x14ac:dyDescent="0.45">
      <c r="B49" s="305" t="s">
        <v>516</v>
      </c>
      <c r="C49" s="43"/>
      <c r="D49" s="43"/>
      <c r="E49" s="43"/>
      <c r="F49" s="43"/>
      <c r="H49" s="43"/>
      <c r="I49" s="43"/>
      <c r="J49" s="43"/>
      <c r="K49" s="44"/>
      <c r="L49" s="281"/>
    </row>
    <row r="50" spans="1:16" ht="18" customHeight="1" thickBot="1" x14ac:dyDescent="0.5">
      <c r="B50" s="42"/>
      <c r="C50" s="43"/>
      <c r="D50" s="43"/>
      <c r="E50" s="43"/>
      <c r="F50" s="43"/>
      <c r="G50" s="236" t="s">
        <v>511</v>
      </c>
      <c r="H50" s="43"/>
      <c r="I50" s="43"/>
      <c r="J50" s="43"/>
      <c r="K50" s="44"/>
      <c r="L50" s="281"/>
    </row>
    <row r="51" spans="1:16" ht="18" customHeight="1" x14ac:dyDescent="0.15">
      <c r="B51" s="331" t="s">
        <v>387</v>
      </c>
      <c r="C51" s="332"/>
      <c r="D51" s="332"/>
      <c r="E51" s="332"/>
      <c r="F51" s="332"/>
      <c r="G51" s="32"/>
      <c r="H51" s="45"/>
      <c r="I51" s="45"/>
      <c r="J51" s="45"/>
      <c r="K51" s="45"/>
      <c r="L51" s="282"/>
    </row>
    <row r="52" spans="1:16" ht="18" customHeight="1" thickBot="1" x14ac:dyDescent="0.2">
      <c r="B52" s="326" t="s">
        <v>389</v>
      </c>
      <c r="C52" s="327"/>
      <c r="D52" s="327"/>
      <c r="E52" s="327"/>
      <c r="F52" s="327"/>
      <c r="G52" s="39"/>
      <c r="H52" s="45"/>
      <c r="I52" s="45"/>
      <c r="J52" s="45"/>
      <c r="K52" s="45"/>
      <c r="L52" s="282"/>
    </row>
    <row r="53" spans="1:16" ht="27.75" customHeight="1" thickBot="1" x14ac:dyDescent="0.5">
      <c r="B53" s="287" t="s">
        <v>391</v>
      </c>
      <c r="C53" s="46"/>
      <c r="D53" s="46"/>
      <c r="E53" s="46"/>
      <c r="F53" s="46"/>
      <c r="G53" s="46"/>
      <c r="H53" s="46"/>
      <c r="I53" s="46"/>
      <c r="J53" s="46"/>
      <c r="K53" s="47"/>
      <c r="L53" s="47"/>
    </row>
    <row r="54" spans="1:16" ht="15.75" customHeight="1" x14ac:dyDescent="0.4">
      <c r="B54" s="48" t="s">
        <v>390</v>
      </c>
      <c r="C54" s="49"/>
      <c r="D54" s="49"/>
      <c r="E54" s="49"/>
      <c r="F54" s="49"/>
      <c r="G54" s="49"/>
      <c r="H54" s="49"/>
      <c r="I54" s="49"/>
      <c r="J54" s="49"/>
      <c r="K54" s="50"/>
      <c r="L54" s="47"/>
    </row>
    <row r="55" spans="1:16" ht="53.25" customHeight="1" thickBot="1" x14ac:dyDescent="0.2">
      <c r="B55" s="328"/>
      <c r="C55" s="329"/>
      <c r="D55" s="329"/>
      <c r="E55" s="329"/>
      <c r="F55" s="329"/>
      <c r="G55" s="329"/>
      <c r="H55" s="329"/>
      <c r="I55" s="329"/>
      <c r="J55" s="329"/>
      <c r="K55" s="330"/>
      <c r="L55" s="283"/>
    </row>
    <row r="56" spans="1:16" ht="15.75" customHeight="1" x14ac:dyDescent="0.4">
      <c r="B56" s="48" t="s">
        <v>388</v>
      </c>
      <c r="C56" s="49"/>
      <c r="D56" s="49"/>
      <c r="E56" s="49"/>
      <c r="F56" s="49"/>
      <c r="G56" s="49"/>
      <c r="H56" s="49"/>
      <c r="I56" s="49"/>
      <c r="J56" s="49"/>
      <c r="K56" s="50"/>
      <c r="L56" s="47"/>
    </row>
    <row r="57" spans="1:16" ht="53.25" customHeight="1" thickBot="1" x14ac:dyDescent="0.2">
      <c r="B57" s="328"/>
      <c r="C57" s="329"/>
      <c r="D57" s="329"/>
      <c r="E57" s="329"/>
      <c r="F57" s="329"/>
      <c r="G57" s="329"/>
      <c r="H57" s="329"/>
      <c r="I57" s="329"/>
      <c r="J57" s="329"/>
      <c r="K57" s="330"/>
      <c r="L57" s="283"/>
    </row>
    <row r="58" spans="1:16" s="7" customFormat="1" ht="9.9499999999999993" customHeight="1" x14ac:dyDescent="0.15">
      <c r="A58" s="6"/>
      <c r="B58" s="6"/>
      <c r="C58" s="6"/>
      <c r="D58" s="6"/>
      <c r="E58" s="6"/>
      <c r="F58" s="6"/>
      <c r="G58" s="6"/>
      <c r="H58" s="6"/>
      <c r="I58" s="6"/>
      <c r="J58" s="6"/>
      <c r="K58" s="6"/>
      <c r="L58" s="277"/>
      <c r="M58" s="6"/>
      <c r="N58" s="6"/>
      <c r="O58" s="6"/>
      <c r="P58" s="6"/>
    </row>
    <row r="59" spans="1:16" ht="25.5" customHeight="1" x14ac:dyDescent="0.45">
      <c r="A59" s="40" t="s">
        <v>394</v>
      </c>
      <c r="C59" s="41"/>
      <c r="D59" s="41"/>
      <c r="E59" s="41"/>
      <c r="F59" s="41"/>
      <c r="G59" s="41"/>
      <c r="H59" s="41"/>
      <c r="I59" s="41"/>
      <c r="J59" s="41"/>
    </row>
    <row r="60" spans="1:16" ht="12" customHeight="1" x14ac:dyDescent="0.15"/>
    <row r="61" spans="1:16" ht="23.25" customHeight="1" x14ac:dyDescent="0.15">
      <c r="A61" s="25" t="s">
        <v>392</v>
      </c>
      <c r="B61" s="315" t="s">
        <v>393</v>
      </c>
      <c r="C61" s="315"/>
      <c r="D61" s="315"/>
      <c r="E61" s="315"/>
      <c r="F61" s="315"/>
      <c r="G61" s="315"/>
      <c r="H61" s="315"/>
      <c r="I61" s="315"/>
      <c r="J61" s="315"/>
      <c r="K61" s="315"/>
      <c r="L61" s="278"/>
    </row>
    <row r="62" spans="1:16" ht="27.75" customHeight="1" thickBot="1" x14ac:dyDescent="0.5">
      <c r="B62" s="287" t="s">
        <v>395</v>
      </c>
      <c r="C62" s="46"/>
      <c r="D62" s="46"/>
      <c r="E62" s="46"/>
      <c r="F62" s="46"/>
      <c r="G62" s="46"/>
      <c r="H62" s="46"/>
      <c r="I62" s="46"/>
      <c r="J62" s="46"/>
      <c r="K62" s="47"/>
      <c r="L62" s="47"/>
    </row>
    <row r="63" spans="1:16" ht="15.75" customHeight="1" x14ac:dyDescent="0.4">
      <c r="B63" s="48" t="s">
        <v>396</v>
      </c>
      <c r="C63" s="49"/>
      <c r="D63" s="49"/>
      <c r="E63" s="49"/>
      <c r="F63" s="49"/>
      <c r="G63" s="49"/>
      <c r="H63" s="49"/>
      <c r="I63" s="49"/>
      <c r="J63" s="49"/>
      <c r="K63" s="50"/>
      <c r="L63" s="47"/>
    </row>
    <row r="64" spans="1:16" ht="53.25" customHeight="1" thickBot="1" x14ac:dyDescent="0.2">
      <c r="B64" s="328"/>
      <c r="C64" s="329"/>
      <c r="D64" s="329"/>
      <c r="E64" s="329"/>
      <c r="F64" s="329"/>
      <c r="G64" s="329"/>
      <c r="H64" s="329"/>
      <c r="I64" s="329"/>
      <c r="J64" s="329"/>
      <c r="K64" s="330"/>
      <c r="L64" s="283"/>
    </row>
    <row r="65" spans="1:12" ht="15.75" customHeight="1" x14ac:dyDescent="0.4">
      <c r="B65" s="48" t="s">
        <v>397</v>
      </c>
      <c r="C65" s="49"/>
      <c r="D65" s="49"/>
      <c r="E65" s="49"/>
      <c r="F65" s="49"/>
      <c r="G65" s="49"/>
      <c r="H65" s="49"/>
      <c r="I65" s="49"/>
      <c r="J65" s="49"/>
      <c r="K65" s="50"/>
      <c r="L65" s="47"/>
    </row>
    <row r="66" spans="1:12" ht="53.25" customHeight="1" thickBot="1" x14ac:dyDescent="0.2">
      <c r="B66" s="328"/>
      <c r="C66" s="329"/>
      <c r="D66" s="329"/>
      <c r="E66" s="329"/>
      <c r="F66" s="329"/>
      <c r="G66" s="329"/>
      <c r="H66" s="329"/>
      <c r="I66" s="329"/>
      <c r="J66" s="329"/>
      <c r="K66" s="330"/>
      <c r="L66" s="283"/>
    </row>
    <row r="67" spans="1:12" ht="15.75" customHeight="1" x14ac:dyDescent="0.4">
      <c r="B67" s="48" t="s">
        <v>398</v>
      </c>
      <c r="C67" s="49"/>
      <c r="D67" s="49"/>
      <c r="E67" s="49"/>
      <c r="F67" s="49"/>
      <c r="G67" s="49"/>
      <c r="H67" s="49"/>
      <c r="I67" s="49"/>
      <c r="J67" s="49"/>
      <c r="K67" s="50"/>
      <c r="L67" s="47"/>
    </row>
    <row r="68" spans="1:12" ht="53.25" customHeight="1" thickBot="1" x14ac:dyDescent="0.2">
      <c r="B68" s="328"/>
      <c r="C68" s="329"/>
      <c r="D68" s="329"/>
      <c r="E68" s="329"/>
      <c r="F68" s="329"/>
      <c r="G68" s="329"/>
      <c r="H68" s="329"/>
      <c r="I68" s="329"/>
      <c r="J68" s="329"/>
      <c r="K68" s="330"/>
      <c r="L68" s="283"/>
    </row>
    <row r="69" spans="1:12" ht="20.25" customHeight="1" x14ac:dyDescent="0.15">
      <c r="A69" s="380"/>
      <c r="B69" s="380"/>
      <c r="C69" s="380"/>
      <c r="D69" s="380"/>
      <c r="E69" s="380"/>
      <c r="F69" s="380"/>
      <c r="G69" s="380"/>
      <c r="H69" s="380"/>
      <c r="I69" s="380"/>
      <c r="J69" s="380"/>
    </row>
    <row r="70" spans="1:12" ht="49.5" customHeight="1" x14ac:dyDescent="0.15">
      <c r="A70" s="25" t="s">
        <v>399</v>
      </c>
      <c r="B70" s="315" t="s">
        <v>400</v>
      </c>
      <c r="C70" s="315"/>
      <c r="D70" s="315"/>
      <c r="E70" s="315"/>
      <c r="F70" s="315"/>
      <c r="G70" s="315"/>
      <c r="H70" s="315"/>
      <c r="I70" s="315"/>
      <c r="J70" s="315"/>
      <c r="K70" s="315"/>
      <c r="L70" s="278"/>
    </row>
    <row r="71" spans="1:12" ht="18" customHeight="1" thickBot="1" x14ac:dyDescent="0.2">
      <c r="A71" s="19"/>
      <c r="B71" s="318" t="s">
        <v>37</v>
      </c>
      <c r="C71" s="319"/>
      <c r="D71" s="319"/>
      <c r="E71" s="319"/>
      <c r="F71" s="319"/>
      <c r="G71" s="319"/>
      <c r="H71" s="319"/>
      <c r="I71" s="319"/>
      <c r="J71" s="319"/>
      <c r="K71" s="319"/>
      <c r="L71" s="284"/>
    </row>
    <row r="72" spans="1:12" ht="18" customHeight="1" thickBot="1" x14ac:dyDescent="0.2">
      <c r="A72" s="19"/>
      <c r="C72" s="51"/>
      <c r="D72" s="51"/>
      <c r="E72" s="51"/>
      <c r="F72" s="51"/>
      <c r="H72" s="369" t="s">
        <v>44</v>
      </c>
      <c r="I72" s="370"/>
      <c r="J72" s="370"/>
      <c r="K72" s="371"/>
      <c r="L72" s="279"/>
    </row>
    <row r="73" spans="1:12" ht="18" customHeight="1" x14ac:dyDescent="0.15">
      <c r="B73" s="52" t="s">
        <v>35</v>
      </c>
      <c r="C73" s="53"/>
      <c r="D73" s="53"/>
      <c r="E73" s="53"/>
      <c r="F73" s="53"/>
      <c r="G73" s="53"/>
      <c r="H73" s="320"/>
      <c r="I73" s="321"/>
      <c r="J73" s="321"/>
      <c r="K73" s="322"/>
      <c r="L73" s="280"/>
    </row>
    <row r="74" spans="1:12" ht="18" customHeight="1" thickBot="1" x14ac:dyDescent="0.2">
      <c r="B74" s="35" t="s">
        <v>34</v>
      </c>
      <c r="C74" s="54"/>
      <c r="D74" s="54"/>
      <c r="E74" s="54"/>
      <c r="F74" s="54"/>
      <c r="G74" s="55"/>
      <c r="H74" s="323"/>
      <c r="I74" s="324"/>
      <c r="J74" s="324"/>
      <c r="K74" s="325"/>
      <c r="L74" s="280"/>
    </row>
    <row r="75" spans="1:12" ht="24.75" customHeight="1" thickBot="1" x14ac:dyDescent="0.4">
      <c r="B75" s="56" t="s">
        <v>107</v>
      </c>
      <c r="C75" s="57"/>
      <c r="D75" s="57"/>
      <c r="E75" s="57"/>
      <c r="F75" s="57"/>
      <c r="G75" s="57"/>
      <c r="H75" s="58"/>
      <c r="I75" s="58"/>
      <c r="J75" s="58"/>
      <c r="K75" s="57"/>
      <c r="L75" s="47"/>
    </row>
    <row r="76" spans="1:12" ht="15.75" customHeight="1" x14ac:dyDescent="0.35">
      <c r="B76" s="59" t="s">
        <v>375</v>
      </c>
      <c r="C76" s="49"/>
      <c r="D76" s="49"/>
      <c r="E76" s="49"/>
      <c r="F76" s="49"/>
      <c r="G76" s="49"/>
      <c r="H76" s="49"/>
      <c r="I76" s="49"/>
      <c r="J76" s="49"/>
      <c r="K76" s="50"/>
      <c r="L76" s="47"/>
    </row>
    <row r="77" spans="1:12" ht="50.1" customHeight="1" thickBot="1" x14ac:dyDescent="0.2">
      <c r="B77" s="312"/>
      <c r="C77" s="313"/>
      <c r="D77" s="313"/>
      <c r="E77" s="313"/>
      <c r="F77" s="313"/>
      <c r="G77" s="313"/>
      <c r="H77" s="313"/>
      <c r="I77" s="313"/>
      <c r="J77" s="313"/>
      <c r="K77" s="314"/>
      <c r="L77" s="283"/>
    </row>
    <row r="78" spans="1:12" ht="15.75" customHeight="1" x14ac:dyDescent="0.35">
      <c r="B78" s="59" t="s">
        <v>376</v>
      </c>
      <c r="C78" s="49"/>
      <c r="D78" s="49"/>
      <c r="E78" s="49"/>
      <c r="F78" s="49"/>
      <c r="G78" s="49"/>
      <c r="H78" s="49"/>
      <c r="I78" s="49"/>
      <c r="J78" s="49"/>
      <c r="K78" s="50"/>
      <c r="L78" s="47"/>
    </row>
    <row r="79" spans="1:12" ht="50.1" customHeight="1" thickBot="1" x14ac:dyDescent="0.2">
      <c r="B79" s="312"/>
      <c r="C79" s="313"/>
      <c r="D79" s="313"/>
      <c r="E79" s="313"/>
      <c r="F79" s="313"/>
      <c r="G79" s="313"/>
      <c r="H79" s="313"/>
      <c r="I79" s="313"/>
      <c r="J79" s="313"/>
      <c r="K79" s="314"/>
      <c r="L79" s="283"/>
    </row>
    <row r="80" spans="1:12" ht="9.75" customHeight="1" x14ac:dyDescent="0.15"/>
    <row r="81" spans="1:12" ht="38.25" customHeight="1" x14ac:dyDescent="0.45">
      <c r="A81" s="317" t="s">
        <v>514</v>
      </c>
      <c r="B81" s="317"/>
      <c r="C81" s="317"/>
      <c r="D81" s="317"/>
      <c r="E81" s="317"/>
      <c r="F81" s="317"/>
      <c r="G81" s="317"/>
      <c r="H81" s="317"/>
      <c r="I81" s="317"/>
      <c r="J81" s="317"/>
      <c r="K81" s="317"/>
      <c r="L81" s="278"/>
    </row>
    <row r="82" spans="1:12" ht="48.75" customHeight="1" x14ac:dyDescent="0.15">
      <c r="A82" s="25" t="s">
        <v>22</v>
      </c>
      <c r="B82" s="315" t="s">
        <v>515</v>
      </c>
      <c r="C82" s="315"/>
      <c r="D82" s="315"/>
      <c r="E82" s="315"/>
      <c r="F82" s="315"/>
      <c r="G82" s="315"/>
      <c r="H82" s="315"/>
      <c r="I82" s="315"/>
      <c r="J82" s="315"/>
      <c r="K82" s="315"/>
      <c r="L82" s="278"/>
    </row>
    <row r="83" spans="1:12" ht="22.5" customHeight="1" thickBot="1" x14ac:dyDescent="0.2">
      <c r="B83" s="318" t="s">
        <v>353</v>
      </c>
      <c r="C83" s="319"/>
      <c r="D83" s="319"/>
      <c r="E83" s="319"/>
    </row>
    <row r="84" spans="1:12" s="60" customFormat="1" ht="19.5" customHeight="1" thickBot="1" x14ac:dyDescent="0.2">
      <c r="B84" s="61" t="s">
        <v>111</v>
      </c>
      <c r="D84" s="62"/>
      <c r="E84" s="63" t="s">
        <v>108</v>
      </c>
      <c r="G84" s="64" t="s">
        <v>112</v>
      </c>
      <c r="H84" s="62"/>
      <c r="I84" s="63" t="s">
        <v>110</v>
      </c>
      <c r="J84" s="1"/>
      <c r="K84" s="1"/>
      <c r="L84" s="272"/>
    </row>
    <row r="85" spans="1:12" ht="19.5" customHeight="1" thickBot="1" x14ac:dyDescent="0.2">
      <c r="C85" s="65" t="s">
        <v>109</v>
      </c>
      <c r="D85" s="62"/>
      <c r="E85" s="63" t="s">
        <v>108</v>
      </c>
      <c r="H85" s="62"/>
      <c r="I85" s="63" t="s">
        <v>108</v>
      </c>
    </row>
    <row r="86" spans="1:12" ht="22.5" customHeight="1" x14ac:dyDescent="0.15">
      <c r="L86" s="1"/>
    </row>
    <row r="87" spans="1:12" ht="42.95" customHeight="1" x14ac:dyDescent="0.15">
      <c r="A87" s="316" t="s">
        <v>106</v>
      </c>
      <c r="B87" s="316"/>
      <c r="C87" s="316"/>
      <c r="D87" s="316"/>
      <c r="E87" s="316"/>
      <c r="F87" s="316"/>
      <c r="G87" s="316"/>
      <c r="H87" s="316"/>
      <c r="I87" s="316"/>
      <c r="J87" s="316"/>
      <c r="K87" s="316"/>
      <c r="L87" s="316"/>
    </row>
    <row r="88" spans="1:12" ht="27" customHeight="1" x14ac:dyDescent="0.45">
      <c r="A88" s="311" t="s">
        <v>377</v>
      </c>
      <c r="B88" s="311"/>
      <c r="C88" s="311"/>
      <c r="D88" s="311"/>
      <c r="E88" s="311"/>
      <c r="F88" s="311"/>
      <c r="G88" s="311"/>
      <c r="H88" s="311"/>
      <c r="I88" s="311"/>
      <c r="J88" s="311"/>
      <c r="K88" s="311"/>
      <c r="L88" s="285"/>
    </row>
    <row r="89" spans="1:12" ht="15.95" hidden="1" customHeight="1" x14ac:dyDescent="0.15">
      <c r="B89" s="2"/>
      <c r="C89" s="2"/>
      <c r="D89" s="2"/>
      <c r="E89" s="2"/>
      <c r="F89" s="2"/>
      <c r="G89" s="2"/>
      <c r="H89" s="2"/>
      <c r="I89" s="2"/>
    </row>
    <row r="90" spans="1:12" ht="15.95" hidden="1" customHeight="1" x14ac:dyDescent="0.15">
      <c r="B90" s="2"/>
      <c r="C90" s="2"/>
      <c r="D90" s="2"/>
      <c r="E90" s="2"/>
      <c r="F90" s="2"/>
      <c r="G90" s="2"/>
      <c r="H90" s="2"/>
      <c r="I90" s="2"/>
    </row>
    <row r="91" spans="1:12" x14ac:dyDescent="0.15"/>
    <row r="92" spans="1:12" x14ac:dyDescent="0.15"/>
    <row r="93" spans="1:12" x14ac:dyDescent="0.15"/>
    <row r="94" spans="1:12" x14ac:dyDescent="0.15"/>
    <row r="95" spans="1:12" x14ac:dyDescent="0.15"/>
    <row r="96" spans="1:12" x14ac:dyDescent="0.15"/>
    <row r="97" x14ac:dyDescent="0.15"/>
    <row r="98" x14ac:dyDescent="0.15"/>
    <row r="99" x14ac:dyDescent="0.15"/>
    <row r="100" x14ac:dyDescent="0.15"/>
    <row r="101" x14ac:dyDescent="0.15"/>
    <row r="102" x14ac:dyDescent="0.15"/>
    <row r="103" x14ac:dyDescent="0.15"/>
    <row r="104" x14ac:dyDescent="0.15"/>
    <row r="105" x14ac:dyDescent="0.15"/>
    <row r="106" x14ac:dyDescent="0.15"/>
    <row r="107" x14ac:dyDescent="0.15"/>
  </sheetData>
  <sheetProtection sheet="1" objects="1" scenarios="1"/>
  <mergeCells count="67">
    <mergeCell ref="B70:K70"/>
    <mergeCell ref="B71:K71"/>
    <mergeCell ref="H72:K72"/>
    <mergeCell ref="B12:J12"/>
    <mergeCell ref="B13:K13"/>
    <mergeCell ref="B35:K35"/>
    <mergeCell ref="A15:K15"/>
    <mergeCell ref="B36:G37"/>
    <mergeCell ref="H20:I20"/>
    <mergeCell ref="J20:K20"/>
    <mergeCell ref="B57:K57"/>
    <mergeCell ref="B61:K61"/>
    <mergeCell ref="B64:K64"/>
    <mergeCell ref="B66:K66"/>
    <mergeCell ref="A69:J69"/>
    <mergeCell ref="B68:K68"/>
    <mergeCell ref="A1:K1"/>
    <mergeCell ref="C4:F4"/>
    <mergeCell ref="A4:B4"/>
    <mergeCell ref="A5:B5"/>
    <mergeCell ref="A6:B8"/>
    <mergeCell ref="D5:F5"/>
    <mergeCell ref="H5:K5"/>
    <mergeCell ref="D7:K7"/>
    <mergeCell ref="H4:J4"/>
    <mergeCell ref="H8:K8"/>
    <mergeCell ref="D8:F8"/>
    <mergeCell ref="D6:E6"/>
    <mergeCell ref="B10:K10"/>
    <mergeCell ref="B11:J11"/>
    <mergeCell ref="A3:J3"/>
    <mergeCell ref="D46:F46"/>
    <mergeCell ref="B39:G39"/>
    <mergeCell ref="B40:G40"/>
    <mergeCell ref="B41:G41"/>
    <mergeCell ref="B38:G38"/>
    <mergeCell ref="B45:G45"/>
    <mergeCell ref="B43:G43"/>
    <mergeCell ref="B44:G44"/>
    <mergeCell ref="B42:G42"/>
    <mergeCell ref="A16:K16"/>
    <mergeCell ref="B19:K19"/>
    <mergeCell ref="B21:G21"/>
    <mergeCell ref="B22:G22"/>
    <mergeCell ref="H73:K73"/>
    <mergeCell ref="H74:K74"/>
    <mergeCell ref="B52:F52"/>
    <mergeCell ref="B18:K18"/>
    <mergeCell ref="B48:K48"/>
    <mergeCell ref="B55:K55"/>
    <mergeCell ref="B51:F51"/>
    <mergeCell ref="B24:G24"/>
    <mergeCell ref="B26:K26"/>
    <mergeCell ref="H27:I27"/>
    <mergeCell ref="J27:K27"/>
    <mergeCell ref="B28:G28"/>
    <mergeCell ref="B29:G29"/>
    <mergeCell ref="B31:G31"/>
    <mergeCell ref="J36:K36"/>
    <mergeCell ref="H36:I36"/>
    <mergeCell ref="A88:K88"/>
    <mergeCell ref="B77:K77"/>
    <mergeCell ref="B79:K79"/>
    <mergeCell ref="B82:K82"/>
    <mergeCell ref="A87:L87"/>
    <mergeCell ref="A81:K81"/>
    <mergeCell ref="B83:E83"/>
  </mergeCells>
  <phoneticPr fontId="3"/>
  <dataValidations count="4">
    <dataValidation type="whole" allowBlank="1" showInputMessage="1" showErrorMessage="1" sqref="H4:J4 H84:H85 D84:D85" xr:uid="{3F07BEF8-3456-4CF3-BF9A-FA0DBCCB3678}">
      <formula1>0</formula1>
      <formula2>999999999</formula2>
    </dataValidation>
    <dataValidation type="decimal" allowBlank="1" showInputMessage="1" showErrorMessage="1" sqref="H21:H24 J21:J24 H28:H31 J28:J31" xr:uid="{A034190F-9EC8-4E34-85A0-401251443300}">
      <formula1>0</formula1>
      <formula2>100</formula2>
    </dataValidation>
    <dataValidation type="list" allowBlank="1" showInputMessage="1" showErrorMessage="1" sqref="N5" xr:uid="{D975CDB0-A1E9-465D-B4E3-5D60FFF986AB}">
      <formula1>$R$9:$R$14</formula1>
    </dataValidation>
    <dataValidation type="list" allowBlank="1" showInputMessage="1" showErrorMessage="1" sqref="K11:L12 G51:G52 H38:L46 H73:L74" xr:uid="{2DDB2C6B-EBE1-419F-ABD7-2E3DC72C3442}">
      <formula1>$O$9:$O$10</formula1>
    </dataValidation>
  </dataValidations>
  <printOptions horizontalCentered="1"/>
  <pageMargins left="0.19685039370078741" right="0.19685039370078741" top="0.78740157480314965" bottom="0.19685039370078741" header="0.11811023622047245" footer="0.11811023622047245"/>
  <pageSetup paperSize="9" orientation="portrait" r:id="rId1"/>
  <rowBreaks count="2" manualBreakCount="2">
    <brk id="34" max="14" man="1"/>
    <brk id="60"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K115"/>
  <sheetViews>
    <sheetView showGridLines="0" showRowColHeaders="0" tabSelected="1" zoomScale="85" zoomScaleNormal="85" zoomScaleSheetLayoutView="100" zoomScalePageLayoutView="40" workbookViewId="0">
      <selection activeCell="A2" sqref="A2"/>
    </sheetView>
  </sheetViews>
  <sheetFormatPr defaultColWidth="0" defaultRowHeight="18.75" x14ac:dyDescent="0.15"/>
  <cols>
    <col min="1" max="1" width="7.25" style="3" customWidth="1"/>
    <col min="2" max="2" width="7.625" style="3" customWidth="1"/>
    <col min="3" max="57" width="9.625" style="3" customWidth="1"/>
    <col min="58" max="58" width="1.625" style="3" customWidth="1"/>
    <col min="59" max="16384" width="8.75" style="186" hidden="1"/>
  </cols>
  <sheetData>
    <row r="1" spans="1:115" s="185" customFormat="1" ht="9" customHeight="1" x14ac:dyDescent="0.15">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row>
    <row r="2" spans="1:115" s="185" customFormat="1" ht="24" customHeight="1" x14ac:dyDescent="0.15">
      <c r="B2" s="71"/>
      <c r="C2" s="71"/>
      <c r="D2" s="71"/>
      <c r="E2" s="71"/>
      <c r="F2" s="71"/>
      <c r="G2" s="71"/>
      <c r="H2" s="71"/>
      <c r="I2" s="71"/>
      <c r="J2" s="71"/>
      <c r="K2" s="71"/>
      <c r="L2" s="71"/>
      <c r="M2" s="71"/>
      <c r="N2" s="71"/>
      <c r="O2" s="71"/>
      <c r="P2" s="73"/>
      <c r="Q2" s="73" t="s">
        <v>76</v>
      </c>
      <c r="R2" s="73"/>
      <c r="T2" s="73"/>
      <c r="U2" s="71"/>
      <c r="V2" s="73"/>
      <c r="W2" s="71"/>
      <c r="X2" s="73"/>
      <c r="Y2" s="71"/>
      <c r="Z2" s="73"/>
      <c r="AA2" s="233" t="str">
        <f>'問1～5'!$N$5</f>
        <v>建築主として供給</v>
      </c>
      <c r="AB2" s="234"/>
      <c r="AC2" s="235"/>
      <c r="AD2" s="71"/>
      <c r="AE2" s="71"/>
      <c r="AF2" s="71"/>
      <c r="AG2" s="71"/>
      <c r="AH2" s="71"/>
      <c r="AI2" s="71"/>
      <c r="AJ2" s="71"/>
      <c r="AK2" s="71"/>
      <c r="AL2" s="71"/>
      <c r="AM2" s="71"/>
      <c r="AN2" s="71"/>
      <c r="AO2" s="71"/>
      <c r="AP2" s="71"/>
      <c r="AQ2" s="71"/>
      <c r="AR2" s="71"/>
      <c r="AS2" s="71"/>
      <c r="AT2" s="71"/>
      <c r="AU2" s="71"/>
      <c r="AV2" s="73" t="s">
        <v>76</v>
      </c>
      <c r="AW2" s="71"/>
      <c r="AX2" s="71"/>
      <c r="AY2" s="71"/>
      <c r="AZ2" s="71"/>
      <c r="BA2" s="230" t="str">
        <f>'問1～5'!$N$5</f>
        <v>建築主として供給</v>
      </c>
      <c r="BB2" s="231"/>
      <c r="BC2" s="232"/>
      <c r="BD2" s="71"/>
      <c r="BE2" s="71"/>
      <c r="BF2" s="71"/>
      <c r="BG2" s="185" t="s">
        <v>183</v>
      </c>
    </row>
    <row r="3" spans="1:115" s="185" customFormat="1" ht="4.5" customHeight="1" x14ac:dyDescent="0.15">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row>
    <row r="4" spans="1:115" ht="77.25" customHeight="1" x14ac:dyDescent="0.15">
      <c r="A4" s="438" t="s">
        <v>526</v>
      </c>
      <c r="B4" s="438"/>
      <c r="C4" s="438"/>
      <c r="D4" s="438"/>
      <c r="E4" s="438"/>
      <c r="F4" s="438"/>
      <c r="G4" s="438"/>
      <c r="H4" s="438"/>
      <c r="I4" s="438"/>
      <c r="J4" s="438"/>
      <c r="K4" s="438"/>
      <c r="L4" s="438"/>
      <c r="M4" s="438"/>
      <c r="N4" s="438"/>
      <c r="O4" s="438"/>
      <c r="P4" s="438"/>
      <c r="Q4" s="438"/>
      <c r="R4" s="438"/>
      <c r="S4" s="438"/>
      <c r="T4" s="438"/>
      <c r="U4" s="438"/>
      <c r="V4" s="438"/>
      <c r="W4" s="438"/>
      <c r="X4" s="438"/>
      <c r="Y4" s="438"/>
      <c r="Z4" s="438"/>
      <c r="AA4" s="438"/>
      <c r="AB4" s="438"/>
      <c r="AC4" s="438"/>
      <c r="AD4" s="438"/>
      <c r="AE4" s="438"/>
      <c r="AF4" s="438"/>
      <c r="AG4" s="438"/>
      <c r="AH4" s="438"/>
      <c r="AI4" s="438"/>
      <c r="AJ4" s="438"/>
      <c r="AK4" s="438"/>
      <c r="AL4" s="438"/>
      <c r="AM4" s="438"/>
      <c r="AN4" s="438"/>
    </row>
    <row r="5" spans="1:115" ht="13.5" customHeight="1" x14ac:dyDescent="0.15">
      <c r="A5" s="21"/>
      <c r="B5" s="83" t="s">
        <v>96</v>
      </c>
      <c r="E5" s="186"/>
    </row>
    <row r="6" spans="1:115" s="187" customFormat="1" ht="33" customHeight="1" x14ac:dyDescent="0.65">
      <c r="A6" s="84" t="s">
        <v>45</v>
      </c>
      <c r="B6" s="85" t="s">
        <v>360</v>
      </c>
      <c r="D6" s="86"/>
      <c r="E6" s="86"/>
      <c r="F6" s="86"/>
      <c r="G6" s="86"/>
      <c r="H6" s="86"/>
      <c r="I6" s="86"/>
      <c r="J6" s="86"/>
      <c r="K6" s="86"/>
      <c r="L6" s="86"/>
      <c r="M6" s="86"/>
      <c r="N6" s="86"/>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c r="BB6" s="87"/>
      <c r="BC6" s="87"/>
      <c r="BD6" s="87"/>
      <c r="BE6" s="87"/>
      <c r="BF6" s="87"/>
      <c r="BH6" s="195" t="s">
        <v>331</v>
      </c>
    </row>
    <row r="7" spans="1:115" s="188" customFormat="1" ht="6" customHeight="1" x14ac:dyDescent="0.15">
      <c r="A7" s="66"/>
      <c r="B7" s="67"/>
      <c r="C7" s="69"/>
      <c r="D7" s="69"/>
      <c r="E7" s="69"/>
      <c r="F7" s="69"/>
      <c r="G7" s="69"/>
      <c r="H7" s="69"/>
      <c r="I7" s="69"/>
      <c r="J7" s="70"/>
      <c r="K7" s="69"/>
      <c r="L7" s="69"/>
      <c r="M7" s="69"/>
      <c r="N7" s="69"/>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row>
    <row r="8" spans="1:115" x14ac:dyDescent="0.15">
      <c r="A8" s="21"/>
      <c r="C8" s="452" t="s">
        <v>527</v>
      </c>
      <c r="D8" s="453"/>
      <c r="E8" s="454"/>
      <c r="F8" s="460" t="s">
        <v>36</v>
      </c>
      <c r="G8" s="461"/>
      <c r="H8" s="461"/>
      <c r="I8" s="461"/>
      <c r="J8" s="461"/>
      <c r="K8" s="462"/>
      <c r="L8" s="449" t="s">
        <v>528</v>
      </c>
      <c r="M8" s="450"/>
      <c r="N8" s="450"/>
      <c r="O8" s="450"/>
      <c r="P8" s="450"/>
      <c r="Q8" s="450"/>
      <c r="R8" s="450"/>
      <c r="S8" s="450"/>
      <c r="T8" s="450"/>
      <c r="U8" s="450"/>
      <c r="V8" s="450"/>
      <c r="W8" s="450"/>
      <c r="X8" s="450"/>
      <c r="Y8" s="450"/>
      <c r="Z8" s="450"/>
      <c r="AA8" s="450"/>
      <c r="AB8" s="450"/>
      <c r="AC8" s="450"/>
      <c r="AD8" s="450"/>
      <c r="AE8" s="450"/>
      <c r="AF8" s="450"/>
      <c r="AG8" s="450"/>
      <c r="AH8" s="450"/>
      <c r="AI8" s="450"/>
      <c r="AJ8" s="450"/>
      <c r="AK8" s="450"/>
      <c r="AL8" s="450"/>
      <c r="AM8" s="450"/>
      <c r="AN8" s="451"/>
      <c r="AO8" s="452" t="s">
        <v>13</v>
      </c>
      <c r="AP8" s="453"/>
      <c r="AQ8" s="453"/>
      <c r="AR8" s="453"/>
      <c r="AS8" s="453"/>
      <c r="AT8" s="453"/>
      <c r="AU8" s="453"/>
      <c r="AV8" s="453"/>
      <c r="AW8" s="453"/>
      <c r="AX8" s="453"/>
      <c r="AY8" s="453"/>
      <c r="AZ8" s="453"/>
      <c r="BA8" s="453"/>
      <c r="BB8" s="453"/>
      <c r="BC8" s="453"/>
      <c r="BD8" s="453"/>
      <c r="BE8" s="454"/>
      <c r="BF8" s="4"/>
      <c r="BH8" s="3"/>
      <c r="BI8" s="427" t="s">
        <v>75</v>
      </c>
      <c r="BJ8" s="428"/>
      <c r="BK8" s="429"/>
      <c r="BL8" s="433" t="s">
        <v>36</v>
      </c>
      <c r="BM8" s="434"/>
      <c r="BN8" s="434"/>
      <c r="BO8" s="434"/>
      <c r="BP8" s="434"/>
      <c r="BQ8" s="435"/>
      <c r="BR8" s="424" t="s">
        <v>74</v>
      </c>
      <c r="BS8" s="425"/>
      <c r="BT8" s="425"/>
      <c r="BU8" s="425"/>
      <c r="BV8" s="425"/>
      <c r="BW8" s="425"/>
      <c r="BX8" s="425"/>
      <c r="BY8" s="425"/>
      <c r="BZ8" s="425"/>
      <c r="CA8" s="425"/>
      <c r="CB8" s="425"/>
      <c r="CC8" s="425"/>
      <c r="CD8" s="425"/>
      <c r="CE8" s="425"/>
      <c r="CF8" s="425"/>
      <c r="CG8" s="425"/>
      <c r="CH8" s="425"/>
      <c r="CI8" s="425"/>
      <c r="CJ8" s="425"/>
      <c r="CK8" s="425"/>
      <c r="CL8" s="425"/>
      <c r="CM8" s="425"/>
      <c r="CN8" s="425"/>
      <c r="CO8" s="425"/>
      <c r="CP8" s="425"/>
      <c r="CQ8" s="425"/>
      <c r="CR8" s="425"/>
      <c r="CS8" s="425"/>
      <c r="CT8" s="426"/>
      <c r="CU8" s="427" t="s">
        <v>13</v>
      </c>
      <c r="CV8" s="428"/>
      <c r="CW8" s="428"/>
      <c r="CX8" s="428"/>
      <c r="CY8" s="428"/>
      <c r="CZ8" s="428"/>
      <c r="DA8" s="428"/>
      <c r="DB8" s="428"/>
      <c r="DC8" s="428"/>
      <c r="DD8" s="428"/>
      <c r="DE8" s="428"/>
      <c r="DF8" s="428"/>
      <c r="DG8" s="428"/>
      <c r="DH8" s="428"/>
      <c r="DI8" s="428"/>
      <c r="DJ8" s="428"/>
      <c r="DK8" s="429"/>
    </row>
    <row r="9" spans="1:115" s="188" customFormat="1" ht="15" customHeight="1" x14ac:dyDescent="0.15">
      <c r="A9" s="66"/>
      <c r="B9" s="68"/>
      <c r="C9" s="457" t="s">
        <v>116</v>
      </c>
      <c r="D9" s="458"/>
      <c r="E9" s="459"/>
      <c r="F9" s="196" t="s">
        <v>11</v>
      </c>
      <c r="G9" s="197" t="s">
        <v>0</v>
      </c>
      <c r="H9" s="197" t="s">
        <v>2</v>
      </c>
      <c r="I9" s="197" t="s">
        <v>12</v>
      </c>
      <c r="J9" s="197" t="s">
        <v>3</v>
      </c>
      <c r="K9" s="198" t="s">
        <v>78</v>
      </c>
      <c r="L9" s="199" t="s">
        <v>73</v>
      </c>
      <c r="M9" s="200" t="s">
        <v>72</v>
      </c>
      <c r="N9" s="201" t="s">
        <v>79</v>
      </c>
      <c r="O9" s="259" t="s">
        <v>80</v>
      </c>
      <c r="P9" s="259"/>
      <c r="Q9" s="259" t="s">
        <v>80</v>
      </c>
      <c r="R9" s="259"/>
      <c r="S9" s="259" t="s">
        <v>81</v>
      </c>
      <c r="T9" s="259"/>
      <c r="U9" s="259" t="s">
        <v>81</v>
      </c>
      <c r="V9" s="259"/>
      <c r="W9" s="259" t="s">
        <v>82</v>
      </c>
      <c r="X9" s="259"/>
      <c r="Y9" s="259" t="s">
        <v>356</v>
      </c>
      <c r="Z9" s="259"/>
      <c r="AA9" s="259" t="s">
        <v>357</v>
      </c>
      <c r="AB9" s="259"/>
      <c r="AC9" s="201" t="s">
        <v>83</v>
      </c>
      <c r="AD9" s="200" t="s">
        <v>84</v>
      </c>
      <c r="AE9" s="201" t="s">
        <v>85</v>
      </c>
      <c r="AF9" s="197" t="s">
        <v>86</v>
      </c>
      <c r="AG9" s="258" t="s">
        <v>87</v>
      </c>
      <c r="AH9" s="258" t="s">
        <v>88</v>
      </c>
      <c r="AI9" s="258" t="s">
        <v>361</v>
      </c>
      <c r="AJ9" s="258" t="s">
        <v>362</v>
      </c>
      <c r="AK9" s="458" t="s">
        <v>89</v>
      </c>
      <c r="AL9" s="458"/>
      <c r="AM9" s="458" t="s">
        <v>90</v>
      </c>
      <c r="AN9" s="459"/>
      <c r="AO9" s="445" t="s">
        <v>15</v>
      </c>
      <c r="AP9" s="388"/>
      <c r="AQ9" s="395"/>
      <c r="AR9" s="388" t="s">
        <v>16</v>
      </c>
      <c r="AS9" s="388"/>
      <c r="AT9" s="395"/>
      <c r="AU9" s="388" t="s">
        <v>17</v>
      </c>
      <c r="AV9" s="388"/>
      <c r="AW9" s="395"/>
      <c r="AX9" s="201" t="s">
        <v>18</v>
      </c>
      <c r="AY9" s="201" t="s">
        <v>19</v>
      </c>
      <c r="AZ9" s="201" t="s">
        <v>91</v>
      </c>
      <c r="BA9" s="201" t="s">
        <v>33</v>
      </c>
      <c r="BB9" s="388" t="s">
        <v>39</v>
      </c>
      <c r="BC9" s="388"/>
      <c r="BD9" s="388"/>
      <c r="BE9" s="202" t="s">
        <v>92</v>
      </c>
      <c r="BF9" s="67"/>
      <c r="BH9" s="68"/>
      <c r="BI9" s="430" t="s">
        <v>116</v>
      </c>
      <c r="BJ9" s="431"/>
      <c r="BK9" s="432"/>
      <c r="BL9" s="88" t="s">
        <v>11</v>
      </c>
      <c r="BM9" s="89" t="s">
        <v>0</v>
      </c>
      <c r="BN9" s="89" t="s">
        <v>2</v>
      </c>
      <c r="BO9" s="89" t="s">
        <v>12</v>
      </c>
      <c r="BP9" s="89" t="s">
        <v>3</v>
      </c>
      <c r="BQ9" s="90" t="s">
        <v>78</v>
      </c>
      <c r="BR9" s="91" t="s">
        <v>73</v>
      </c>
      <c r="BS9" s="94" t="s">
        <v>72</v>
      </c>
      <c r="BT9" s="93" t="s">
        <v>79</v>
      </c>
      <c r="BU9" s="261" t="s">
        <v>80</v>
      </c>
      <c r="BV9" s="261"/>
      <c r="BW9" s="261" t="s">
        <v>80</v>
      </c>
      <c r="BX9" s="261"/>
      <c r="BY9" s="261" t="s">
        <v>81</v>
      </c>
      <c r="BZ9" s="261"/>
      <c r="CA9" s="261" t="s">
        <v>81</v>
      </c>
      <c r="CB9" s="261"/>
      <c r="CC9" s="261" t="s">
        <v>82</v>
      </c>
      <c r="CD9" s="261"/>
      <c r="CE9" s="261" t="s">
        <v>356</v>
      </c>
      <c r="CF9" s="261"/>
      <c r="CG9" s="261" t="s">
        <v>357</v>
      </c>
      <c r="CH9" s="261"/>
      <c r="CI9" s="93" t="s">
        <v>83</v>
      </c>
      <c r="CJ9" s="94" t="s">
        <v>84</v>
      </c>
      <c r="CK9" s="93" t="s">
        <v>85</v>
      </c>
      <c r="CL9" s="89" t="s">
        <v>86</v>
      </c>
      <c r="CM9" s="256" t="s">
        <v>87</v>
      </c>
      <c r="CN9" s="96" t="s">
        <v>88</v>
      </c>
      <c r="CO9" s="256" t="s">
        <v>361</v>
      </c>
      <c r="CP9" s="256" t="s">
        <v>362</v>
      </c>
      <c r="CQ9" s="431" t="s">
        <v>89</v>
      </c>
      <c r="CR9" s="431"/>
      <c r="CS9" s="431" t="s">
        <v>90</v>
      </c>
      <c r="CT9" s="432"/>
      <c r="CU9" s="413" t="s">
        <v>15</v>
      </c>
      <c r="CV9" s="381"/>
      <c r="CW9" s="417"/>
      <c r="CX9" s="381" t="s">
        <v>16</v>
      </c>
      <c r="CY9" s="381"/>
      <c r="CZ9" s="417"/>
      <c r="DA9" s="381" t="s">
        <v>17</v>
      </c>
      <c r="DB9" s="381"/>
      <c r="DC9" s="417"/>
      <c r="DD9" s="93" t="s">
        <v>18</v>
      </c>
      <c r="DE9" s="93" t="s">
        <v>19</v>
      </c>
      <c r="DF9" s="93" t="s">
        <v>91</v>
      </c>
      <c r="DG9" s="93" t="s">
        <v>33</v>
      </c>
      <c r="DH9" s="381" t="s">
        <v>39</v>
      </c>
      <c r="DI9" s="381"/>
      <c r="DJ9" s="381"/>
      <c r="DK9" s="95" t="s">
        <v>92</v>
      </c>
    </row>
    <row r="10" spans="1:115" s="188" customFormat="1" ht="15" customHeight="1" x14ac:dyDescent="0.15">
      <c r="A10" s="5"/>
      <c r="B10" s="78"/>
      <c r="C10" s="439" t="s">
        <v>117</v>
      </c>
      <c r="D10" s="441" t="s">
        <v>59</v>
      </c>
      <c r="E10" s="443" t="s">
        <v>58</v>
      </c>
      <c r="F10" s="445" t="s">
        <v>70</v>
      </c>
      <c r="G10" s="388" t="s">
        <v>69</v>
      </c>
      <c r="H10" s="388" t="s">
        <v>68</v>
      </c>
      <c r="I10" s="388" t="s">
        <v>77</v>
      </c>
      <c r="J10" s="388" t="s">
        <v>184</v>
      </c>
      <c r="K10" s="447" t="s">
        <v>1</v>
      </c>
      <c r="L10" s="468" t="s">
        <v>67</v>
      </c>
      <c r="M10" s="467"/>
      <c r="N10" s="467"/>
      <c r="O10" s="269" t="s">
        <v>66</v>
      </c>
      <c r="P10" s="269"/>
      <c r="Q10" s="269"/>
      <c r="R10" s="269"/>
      <c r="S10" s="269"/>
      <c r="T10" s="269"/>
      <c r="U10" s="269"/>
      <c r="V10" s="269"/>
      <c r="W10" s="269"/>
      <c r="X10" s="269"/>
      <c r="Y10" s="269"/>
      <c r="Z10" s="269"/>
      <c r="AA10" s="269"/>
      <c r="AB10" s="269"/>
      <c r="AC10" s="467" t="s">
        <v>366</v>
      </c>
      <c r="AD10" s="467"/>
      <c r="AE10" s="467"/>
      <c r="AF10" s="388" t="s">
        <v>193</v>
      </c>
      <c r="AG10" s="396" t="s">
        <v>194</v>
      </c>
      <c r="AH10" s="388" t="s">
        <v>367</v>
      </c>
      <c r="AI10" s="396" t="s">
        <v>363</v>
      </c>
      <c r="AJ10" s="388" t="s">
        <v>368</v>
      </c>
      <c r="AK10" s="388" t="s">
        <v>64</v>
      </c>
      <c r="AL10" s="388"/>
      <c r="AM10" s="388" t="s">
        <v>63</v>
      </c>
      <c r="AN10" s="447"/>
      <c r="AO10" s="445" t="s">
        <v>182</v>
      </c>
      <c r="AP10" s="388"/>
      <c r="AQ10" s="395"/>
      <c r="AR10" s="388" t="s">
        <v>181</v>
      </c>
      <c r="AS10" s="388"/>
      <c r="AT10" s="395"/>
      <c r="AU10" s="388" t="s">
        <v>180</v>
      </c>
      <c r="AV10" s="388"/>
      <c r="AW10" s="395"/>
      <c r="AX10" s="388" t="s">
        <v>62</v>
      </c>
      <c r="AY10" s="388" t="s">
        <v>61</v>
      </c>
      <c r="AZ10" s="388" t="s">
        <v>60</v>
      </c>
      <c r="BA10" s="388" t="s">
        <v>14</v>
      </c>
      <c r="BB10" s="388" t="s">
        <v>177</v>
      </c>
      <c r="BC10" s="388"/>
      <c r="BD10" s="388"/>
      <c r="BE10" s="447" t="s">
        <v>179</v>
      </c>
      <c r="BF10" s="67"/>
      <c r="BH10" s="78"/>
      <c r="BI10" s="407" t="s">
        <v>117</v>
      </c>
      <c r="BJ10" s="409" t="s">
        <v>59</v>
      </c>
      <c r="BK10" s="411" t="s">
        <v>58</v>
      </c>
      <c r="BL10" s="413" t="s">
        <v>70</v>
      </c>
      <c r="BM10" s="381" t="s">
        <v>69</v>
      </c>
      <c r="BN10" s="381" t="s">
        <v>68</v>
      </c>
      <c r="BO10" s="381" t="s">
        <v>77</v>
      </c>
      <c r="BP10" s="381" t="s">
        <v>184</v>
      </c>
      <c r="BQ10" s="405" t="s">
        <v>1</v>
      </c>
      <c r="BR10" s="418" t="s">
        <v>67</v>
      </c>
      <c r="BS10" s="419"/>
      <c r="BT10" s="419"/>
      <c r="BU10" s="419" t="s">
        <v>66</v>
      </c>
      <c r="BV10" s="419"/>
      <c r="BW10" s="419"/>
      <c r="BX10" s="419"/>
      <c r="BY10" s="419"/>
      <c r="BZ10" s="419"/>
      <c r="CA10" s="419"/>
      <c r="CB10" s="419"/>
      <c r="CC10" s="419"/>
      <c r="CD10" s="419"/>
      <c r="CE10" s="419"/>
      <c r="CF10" s="419"/>
      <c r="CG10" s="419"/>
      <c r="CH10" s="253"/>
      <c r="CI10" s="419" t="s">
        <v>366</v>
      </c>
      <c r="CJ10" s="419"/>
      <c r="CK10" s="419"/>
      <c r="CL10" s="381" t="s">
        <v>193</v>
      </c>
      <c r="CM10" s="415" t="s">
        <v>194</v>
      </c>
      <c r="CN10" s="420" t="s">
        <v>367</v>
      </c>
      <c r="CO10" s="415" t="s">
        <v>363</v>
      </c>
      <c r="CP10" s="381" t="s">
        <v>368</v>
      </c>
      <c r="CQ10" s="381" t="s">
        <v>64</v>
      </c>
      <c r="CR10" s="381"/>
      <c r="CS10" s="381" t="s">
        <v>63</v>
      </c>
      <c r="CT10" s="405"/>
      <c r="CU10" s="413" t="s">
        <v>182</v>
      </c>
      <c r="CV10" s="381"/>
      <c r="CW10" s="417"/>
      <c r="CX10" s="381" t="s">
        <v>181</v>
      </c>
      <c r="CY10" s="381"/>
      <c r="CZ10" s="417"/>
      <c r="DA10" s="381" t="s">
        <v>180</v>
      </c>
      <c r="DB10" s="381"/>
      <c r="DC10" s="417"/>
      <c r="DD10" s="381" t="s">
        <v>62</v>
      </c>
      <c r="DE10" s="381" t="s">
        <v>61</v>
      </c>
      <c r="DF10" s="381" t="s">
        <v>60</v>
      </c>
      <c r="DG10" s="381" t="s">
        <v>14</v>
      </c>
      <c r="DH10" s="381" t="s">
        <v>177</v>
      </c>
      <c r="DI10" s="381"/>
      <c r="DJ10" s="381"/>
      <c r="DK10" s="405" t="s">
        <v>179</v>
      </c>
    </row>
    <row r="11" spans="1:115" s="188" customFormat="1" ht="39.75" customHeight="1" x14ac:dyDescent="0.15">
      <c r="A11" s="5"/>
      <c r="B11" s="78"/>
      <c r="C11" s="440"/>
      <c r="D11" s="442"/>
      <c r="E11" s="444"/>
      <c r="F11" s="446"/>
      <c r="G11" s="389"/>
      <c r="H11" s="389"/>
      <c r="I11" s="389"/>
      <c r="J11" s="389"/>
      <c r="K11" s="448"/>
      <c r="L11" s="203" t="s">
        <v>190</v>
      </c>
      <c r="M11" s="204" t="s">
        <v>32</v>
      </c>
      <c r="N11" s="205" t="s">
        <v>189</v>
      </c>
      <c r="O11" s="205" t="s">
        <v>185</v>
      </c>
      <c r="P11" s="205" t="s">
        <v>365</v>
      </c>
      <c r="Q11" s="205" t="s">
        <v>186</v>
      </c>
      <c r="R11" s="205" t="s">
        <v>365</v>
      </c>
      <c r="S11" s="205" t="s">
        <v>187</v>
      </c>
      <c r="T11" s="205" t="s">
        <v>365</v>
      </c>
      <c r="U11" s="205" t="s">
        <v>188</v>
      </c>
      <c r="V11" s="205" t="s">
        <v>365</v>
      </c>
      <c r="W11" s="205" t="s">
        <v>189</v>
      </c>
      <c r="X11" s="205" t="s">
        <v>365</v>
      </c>
      <c r="Y11" s="205" t="s">
        <v>57</v>
      </c>
      <c r="Z11" s="205" t="s">
        <v>365</v>
      </c>
      <c r="AA11" s="205" t="s">
        <v>56</v>
      </c>
      <c r="AB11" s="205" t="s">
        <v>365</v>
      </c>
      <c r="AC11" s="205" t="s">
        <v>191</v>
      </c>
      <c r="AD11" s="204" t="s">
        <v>32</v>
      </c>
      <c r="AE11" s="205" t="s">
        <v>192</v>
      </c>
      <c r="AF11" s="389"/>
      <c r="AG11" s="397"/>
      <c r="AH11" s="389"/>
      <c r="AI11" s="397"/>
      <c r="AJ11" s="389"/>
      <c r="AK11" s="393" t="s">
        <v>55</v>
      </c>
      <c r="AL11" s="394"/>
      <c r="AM11" s="393" t="s">
        <v>55</v>
      </c>
      <c r="AN11" s="466"/>
      <c r="AO11" s="203" t="s">
        <v>97</v>
      </c>
      <c r="AP11" s="205" t="s">
        <v>52</v>
      </c>
      <c r="AQ11" s="205" t="s">
        <v>54</v>
      </c>
      <c r="AR11" s="205" t="s">
        <v>97</v>
      </c>
      <c r="AS11" s="205" t="s">
        <v>52</v>
      </c>
      <c r="AT11" s="205" t="s">
        <v>54</v>
      </c>
      <c r="AU11" s="205" t="s">
        <v>97</v>
      </c>
      <c r="AV11" s="205" t="s">
        <v>52</v>
      </c>
      <c r="AW11" s="205" t="s">
        <v>54</v>
      </c>
      <c r="AX11" s="389"/>
      <c r="AY11" s="389"/>
      <c r="AZ11" s="389"/>
      <c r="BA11" s="389"/>
      <c r="BB11" s="205" t="s">
        <v>53</v>
      </c>
      <c r="BC11" s="205" t="s">
        <v>52</v>
      </c>
      <c r="BD11" s="205" t="s">
        <v>51</v>
      </c>
      <c r="BE11" s="448"/>
      <c r="BF11" s="67"/>
      <c r="BH11" s="78"/>
      <c r="BI11" s="408"/>
      <c r="BJ11" s="410"/>
      <c r="BK11" s="412"/>
      <c r="BL11" s="414"/>
      <c r="BM11" s="382"/>
      <c r="BN11" s="382"/>
      <c r="BO11" s="382"/>
      <c r="BP11" s="382"/>
      <c r="BQ11" s="406"/>
      <c r="BR11" s="112" t="s">
        <v>190</v>
      </c>
      <c r="BS11" s="113" t="s">
        <v>32</v>
      </c>
      <c r="BT11" s="114" t="s">
        <v>189</v>
      </c>
      <c r="BU11" s="114" t="s">
        <v>185</v>
      </c>
      <c r="BV11" s="114" t="s">
        <v>358</v>
      </c>
      <c r="BW11" s="114" t="s">
        <v>186</v>
      </c>
      <c r="BX11" s="114" t="s">
        <v>358</v>
      </c>
      <c r="BY11" s="114" t="s">
        <v>187</v>
      </c>
      <c r="BZ11" s="114" t="s">
        <v>358</v>
      </c>
      <c r="CA11" s="114" t="s">
        <v>188</v>
      </c>
      <c r="CB11" s="114" t="s">
        <v>358</v>
      </c>
      <c r="CC11" s="114" t="s">
        <v>189</v>
      </c>
      <c r="CD11" s="114" t="s">
        <v>358</v>
      </c>
      <c r="CE11" s="114" t="s">
        <v>57</v>
      </c>
      <c r="CF11" s="114" t="s">
        <v>358</v>
      </c>
      <c r="CG11" s="114" t="s">
        <v>56</v>
      </c>
      <c r="CH11" s="114" t="s">
        <v>358</v>
      </c>
      <c r="CI11" s="114" t="s">
        <v>191</v>
      </c>
      <c r="CJ11" s="113" t="s">
        <v>32</v>
      </c>
      <c r="CK11" s="114" t="s">
        <v>192</v>
      </c>
      <c r="CL11" s="382"/>
      <c r="CM11" s="416"/>
      <c r="CN11" s="382"/>
      <c r="CO11" s="416"/>
      <c r="CP11" s="382"/>
      <c r="CQ11" s="421" t="s">
        <v>55</v>
      </c>
      <c r="CR11" s="422"/>
      <c r="CS11" s="421" t="s">
        <v>55</v>
      </c>
      <c r="CT11" s="423"/>
      <c r="CU11" s="112" t="s">
        <v>97</v>
      </c>
      <c r="CV11" s="114" t="s">
        <v>52</v>
      </c>
      <c r="CW11" s="114" t="s">
        <v>54</v>
      </c>
      <c r="CX11" s="114" t="s">
        <v>97</v>
      </c>
      <c r="CY11" s="114" t="s">
        <v>52</v>
      </c>
      <c r="CZ11" s="114" t="s">
        <v>54</v>
      </c>
      <c r="DA11" s="114" t="s">
        <v>97</v>
      </c>
      <c r="DB11" s="114" t="s">
        <v>52</v>
      </c>
      <c r="DC11" s="114" t="s">
        <v>54</v>
      </c>
      <c r="DD11" s="382"/>
      <c r="DE11" s="382"/>
      <c r="DF11" s="382"/>
      <c r="DG11" s="382"/>
      <c r="DH11" s="114" t="s">
        <v>53</v>
      </c>
      <c r="DI11" s="114" t="s">
        <v>52</v>
      </c>
      <c r="DJ11" s="114" t="s">
        <v>51</v>
      </c>
      <c r="DK11" s="406"/>
    </row>
    <row r="12" spans="1:115" s="188" customFormat="1" ht="84" customHeight="1" x14ac:dyDescent="0.15">
      <c r="A12" s="74"/>
      <c r="B12" s="206" t="s">
        <v>176</v>
      </c>
      <c r="C12" s="455" t="s">
        <v>330</v>
      </c>
      <c r="D12" s="216" t="s">
        <v>208</v>
      </c>
      <c r="E12" s="217" t="s">
        <v>209</v>
      </c>
      <c r="F12" s="218" t="s">
        <v>50</v>
      </c>
      <c r="G12" s="219" t="s">
        <v>50</v>
      </c>
      <c r="H12" s="219" t="s">
        <v>50</v>
      </c>
      <c r="I12" s="219" t="s">
        <v>50</v>
      </c>
      <c r="J12" s="219" t="s">
        <v>50</v>
      </c>
      <c r="K12" s="219" t="s">
        <v>50</v>
      </c>
      <c r="L12" s="218" t="s">
        <v>50</v>
      </c>
      <c r="M12" s="219" t="s">
        <v>50</v>
      </c>
      <c r="N12" s="219" t="s">
        <v>50</v>
      </c>
      <c r="O12" s="220" t="s">
        <v>50</v>
      </c>
      <c r="P12" s="220" t="s">
        <v>50</v>
      </c>
      <c r="Q12" s="221" t="s">
        <v>210</v>
      </c>
      <c r="R12" s="251" t="s">
        <v>210</v>
      </c>
      <c r="S12" s="222" t="s">
        <v>50</v>
      </c>
      <c r="T12" s="220" t="s">
        <v>50</v>
      </c>
      <c r="U12" s="221" t="s">
        <v>211</v>
      </c>
      <c r="V12" s="251" t="s">
        <v>211</v>
      </c>
      <c r="W12" s="222" t="s">
        <v>50</v>
      </c>
      <c r="X12" s="220" t="s">
        <v>50</v>
      </c>
      <c r="Y12" s="221" t="s">
        <v>334</v>
      </c>
      <c r="Z12" s="251" t="s">
        <v>334</v>
      </c>
      <c r="AA12" s="221" t="s">
        <v>334</v>
      </c>
      <c r="AB12" s="251" t="s">
        <v>334</v>
      </c>
      <c r="AC12" s="111" t="s">
        <v>369</v>
      </c>
      <c r="AD12" s="111" t="s">
        <v>369</v>
      </c>
      <c r="AE12" s="111" t="s">
        <v>369</v>
      </c>
      <c r="AF12" s="386" t="s">
        <v>335</v>
      </c>
      <c r="AG12" s="386" t="s">
        <v>521</v>
      </c>
      <c r="AH12" s="111" t="s">
        <v>370</v>
      </c>
      <c r="AI12" s="386" t="s">
        <v>522</v>
      </c>
      <c r="AJ12" s="111" t="s">
        <v>371</v>
      </c>
      <c r="AK12" s="386" t="s">
        <v>336</v>
      </c>
      <c r="AL12" s="386" t="s">
        <v>295</v>
      </c>
      <c r="AM12" s="216" t="s">
        <v>216</v>
      </c>
      <c r="AN12" s="216" t="s">
        <v>296</v>
      </c>
      <c r="AO12" s="227" t="s">
        <v>215</v>
      </c>
      <c r="AP12" s="216" t="s">
        <v>215</v>
      </c>
      <c r="AQ12" s="216" t="s">
        <v>215</v>
      </c>
      <c r="AR12" s="216" t="s">
        <v>351</v>
      </c>
      <c r="AS12" s="216" t="s">
        <v>352</v>
      </c>
      <c r="AT12" s="216" t="s">
        <v>352</v>
      </c>
      <c r="AU12" s="228" t="s">
        <v>50</v>
      </c>
      <c r="AV12" s="228" t="s">
        <v>50</v>
      </c>
      <c r="AW12" s="228" t="s">
        <v>50</v>
      </c>
      <c r="AX12" s="228" t="s">
        <v>50</v>
      </c>
      <c r="AY12" s="228" t="s">
        <v>50</v>
      </c>
      <c r="AZ12" s="216" t="s">
        <v>213</v>
      </c>
      <c r="BA12" s="228" t="s">
        <v>50</v>
      </c>
      <c r="BB12" s="228" t="s">
        <v>50</v>
      </c>
      <c r="BC12" s="228" t="s">
        <v>50</v>
      </c>
      <c r="BD12" s="228" t="s">
        <v>50</v>
      </c>
      <c r="BE12" s="229" t="s">
        <v>50</v>
      </c>
      <c r="BF12" s="264"/>
      <c r="BG12" s="265"/>
      <c r="BH12" s="97" t="s">
        <v>176</v>
      </c>
      <c r="BI12" s="398" t="s">
        <v>207</v>
      </c>
      <c r="BJ12" s="108" t="s">
        <v>208</v>
      </c>
      <c r="BK12" s="109" t="s">
        <v>209</v>
      </c>
      <c r="BL12" s="115" t="s">
        <v>50</v>
      </c>
      <c r="BM12" s="116" t="s">
        <v>50</v>
      </c>
      <c r="BN12" s="116" t="s">
        <v>50</v>
      </c>
      <c r="BO12" s="116" t="s">
        <v>50</v>
      </c>
      <c r="BP12" s="116" t="s">
        <v>50</v>
      </c>
      <c r="BQ12" s="116" t="s">
        <v>50</v>
      </c>
      <c r="BR12" s="115" t="s">
        <v>50</v>
      </c>
      <c r="BS12" s="116" t="s">
        <v>50</v>
      </c>
      <c r="BT12" s="116" t="s">
        <v>50</v>
      </c>
      <c r="BU12" s="117" t="s">
        <v>50</v>
      </c>
      <c r="BV12" s="117" t="s">
        <v>50</v>
      </c>
      <c r="BW12" s="254" t="s">
        <v>210</v>
      </c>
      <c r="BX12" s="254" t="s">
        <v>210</v>
      </c>
      <c r="BY12" s="118" t="s">
        <v>50</v>
      </c>
      <c r="BZ12" s="117" t="s">
        <v>50</v>
      </c>
      <c r="CA12" s="254" t="s">
        <v>211</v>
      </c>
      <c r="CB12" s="254" t="s">
        <v>211</v>
      </c>
      <c r="CC12" s="118" t="s">
        <v>50</v>
      </c>
      <c r="CD12" s="117" t="s">
        <v>50</v>
      </c>
      <c r="CE12" s="254" t="s">
        <v>334</v>
      </c>
      <c r="CF12" s="254" t="s">
        <v>334</v>
      </c>
      <c r="CG12" s="254" t="s">
        <v>334</v>
      </c>
      <c r="CH12" s="254" t="s">
        <v>334</v>
      </c>
      <c r="CI12" s="111" t="s">
        <v>369</v>
      </c>
      <c r="CJ12" s="111" t="s">
        <v>369</v>
      </c>
      <c r="CK12" s="111" t="s">
        <v>369</v>
      </c>
      <c r="CL12" s="108" t="s">
        <v>235</v>
      </c>
      <c r="CM12" s="108" t="s">
        <v>212</v>
      </c>
      <c r="CN12" s="111" t="s">
        <v>370</v>
      </c>
      <c r="CO12" s="108" t="s">
        <v>217</v>
      </c>
      <c r="CP12" s="111" t="s">
        <v>371</v>
      </c>
      <c r="CQ12" s="108" t="s">
        <v>236</v>
      </c>
      <c r="CR12" s="400" t="s">
        <v>295</v>
      </c>
      <c r="CS12" s="108" t="s">
        <v>216</v>
      </c>
      <c r="CT12" s="108" t="s">
        <v>296</v>
      </c>
      <c r="CU12" s="110" t="s">
        <v>215</v>
      </c>
      <c r="CV12" s="108" t="s">
        <v>215</v>
      </c>
      <c r="CW12" s="108" t="s">
        <v>215</v>
      </c>
      <c r="CX12" s="108" t="s">
        <v>214</v>
      </c>
      <c r="CY12" s="108" t="s">
        <v>214</v>
      </c>
      <c r="CZ12" s="108" t="s">
        <v>214</v>
      </c>
      <c r="DA12" s="119" t="s">
        <v>50</v>
      </c>
      <c r="DB12" s="119" t="s">
        <v>50</v>
      </c>
      <c r="DC12" s="119" t="s">
        <v>50</v>
      </c>
      <c r="DD12" s="119" t="s">
        <v>50</v>
      </c>
      <c r="DE12" s="119" t="s">
        <v>50</v>
      </c>
      <c r="DF12" s="108" t="s">
        <v>213</v>
      </c>
      <c r="DG12" s="119" t="s">
        <v>50</v>
      </c>
      <c r="DH12" s="119" t="s">
        <v>50</v>
      </c>
      <c r="DI12" s="119" t="s">
        <v>50</v>
      </c>
      <c r="DJ12" s="119" t="s">
        <v>50</v>
      </c>
      <c r="DK12" s="120" t="s">
        <v>50</v>
      </c>
    </row>
    <row r="13" spans="1:115" s="188" customFormat="1" ht="12.75" customHeight="1" x14ac:dyDescent="0.15">
      <c r="A13" s="74"/>
      <c r="B13" s="207"/>
      <c r="C13" s="456"/>
      <c r="D13" s="223"/>
      <c r="E13" s="224"/>
      <c r="F13" s="225"/>
      <c r="G13" s="223"/>
      <c r="H13" s="223"/>
      <c r="I13" s="223"/>
      <c r="J13" s="223"/>
      <c r="K13" s="224"/>
      <c r="L13" s="225"/>
      <c r="M13" s="223"/>
      <c r="N13" s="223"/>
      <c r="O13" s="226" t="s">
        <v>520</v>
      </c>
      <c r="P13" s="226"/>
      <c r="Q13" s="226"/>
      <c r="R13" s="226"/>
      <c r="S13" s="226"/>
      <c r="T13" s="226"/>
      <c r="U13" s="226"/>
      <c r="V13" s="226"/>
      <c r="W13" s="226"/>
      <c r="X13" s="226"/>
      <c r="Y13" s="226"/>
      <c r="Z13" s="226"/>
      <c r="AA13" s="226"/>
      <c r="AB13" s="226"/>
      <c r="AC13" s="98"/>
      <c r="AD13" s="98"/>
      <c r="AE13" s="98"/>
      <c r="AF13" s="387"/>
      <c r="AG13" s="387"/>
      <c r="AH13" s="98"/>
      <c r="AI13" s="387"/>
      <c r="AJ13" s="98"/>
      <c r="AK13" s="387"/>
      <c r="AL13" s="387"/>
      <c r="AM13" s="223"/>
      <c r="AN13" s="223"/>
      <c r="AO13" s="225"/>
      <c r="AP13" s="223"/>
      <c r="AQ13" s="223"/>
      <c r="AR13" s="223"/>
      <c r="AS13" s="223"/>
      <c r="AT13" s="223"/>
      <c r="AU13" s="390" t="s">
        <v>337</v>
      </c>
      <c r="AV13" s="391"/>
      <c r="AW13" s="392"/>
      <c r="AX13" s="223"/>
      <c r="AY13" s="223"/>
      <c r="AZ13" s="223"/>
      <c r="BA13" s="223"/>
      <c r="BB13" s="223"/>
      <c r="BC13" s="223"/>
      <c r="BD13" s="223"/>
      <c r="BE13" s="224"/>
      <c r="BF13" s="266"/>
      <c r="BG13" s="265"/>
      <c r="BH13" s="76"/>
      <c r="BI13" s="399"/>
      <c r="BJ13" s="100"/>
      <c r="BK13" s="101"/>
      <c r="BL13" s="99"/>
      <c r="BM13" s="100"/>
      <c r="BN13" s="100"/>
      <c r="BO13" s="100"/>
      <c r="BP13" s="100"/>
      <c r="BQ13" s="101"/>
      <c r="BR13" s="99"/>
      <c r="BS13" s="100"/>
      <c r="BT13" s="100"/>
      <c r="BU13" s="102" t="s">
        <v>355</v>
      </c>
      <c r="BV13" s="102"/>
      <c r="BW13" s="102"/>
      <c r="BX13" s="102"/>
      <c r="BY13" s="102"/>
      <c r="BZ13" s="102"/>
      <c r="CA13" s="102"/>
      <c r="CB13" s="102"/>
      <c r="CC13" s="102"/>
      <c r="CD13" s="102"/>
      <c r="CE13" s="102"/>
      <c r="CF13" s="102"/>
      <c r="CG13" s="102"/>
      <c r="CH13" s="102"/>
      <c r="CI13" s="98"/>
      <c r="CJ13" s="98"/>
      <c r="CK13" s="98"/>
      <c r="CL13" s="100"/>
      <c r="CM13" s="100"/>
      <c r="CN13" s="98"/>
      <c r="CO13" s="100"/>
      <c r="CP13" s="98"/>
      <c r="CQ13" s="100"/>
      <c r="CR13" s="401"/>
      <c r="CS13" s="100"/>
      <c r="CT13" s="100"/>
      <c r="CU13" s="99"/>
      <c r="CV13" s="100"/>
      <c r="CW13" s="100"/>
      <c r="CX13" s="100"/>
      <c r="CY13" s="100"/>
      <c r="CZ13" s="100"/>
      <c r="DA13" s="402" t="s">
        <v>268</v>
      </c>
      <c r="DB13" s="403"/>
      <c r="DC13" s="404"/>
      <c r="DD13" s="100"/>
      <c r="DE13" s="100"/>
      <c r="DF13" s="100"/>
      <c r="DG13" s="100"/>
      <c r="DH13" s="100"/>
      <c r="DI13" s="100"/>
      <c r="DJ13" s="100"/>
      <c r="DK13" s="101"/>
    </row>
    <row r="14" spans="1:115" s="188" customFormat="1" ht="10.5" customHeight="1" x14ac:dyDescent="0.15">
      <c r="A14" s="74"/>
      <c r="B14" s="208"/>
      <c r="C14" s="210" t="s">
        <v>203</v>
      </c>
      <c r="D14" s="211" t="s">
        <v>48</v>
      </c>
      <c r="E14" s="212" t="s">
        <v>48</v>
      </c>
      <c r="F14" s="210" t="s">
        <v>202</v>
      </c>
      <c r="G14" s="211" t="s">
        <v>202</v>
      </c>
      <c r="H14" s="211" t="s">
        <v>202</v>
      </c>
      <c r="I14" s="211" t="s">
        <v>202</v>
      </c>
      <c r="J14" s="211" t="s">
        <v>202</v>
      </c>
      <c r="K14" s="212" t="s">
        <v>202</v>
      </c>
      <c r="L14" s="210" t="s">
        <v>202</v>
      </c>
      <c r="M14" s="211" t="s">
        <v>202</v>
      </c>
      <c r="N14" s="211" t="s">
        <v>202</v>
      </c>
      <c r="O14" s="211" t="s">
        <v>202</v>
      </c>
      <c r="P14" s="211" t="s">
        <v>354</v>
      </c>
      <c r="Q14" s="211" t="s">
        <v>202</v>
      </c>
      <c r="R14" s="211" t="s">
        <v>354</v>
      </c>
      <c r="S14" s="211" t="s">
        <v>202</v>
      </c>
      <c r="T14" s="211" t="s">
        <v>354</v>
      </c>
      <c r="U14" s="211" t="s">
        <v>202</v>
      </c>
      <c r="V14" s="211" t="s">
        <v>354</v>
      </c>
      <c r="W14" s="211" t="s">
        <v>202</v>
      </c>
      <c r="X14" s="211" t="s">
        <v>354</v>
      </c>
      <c r="Y14" s="211" t="s">
        <v>202</v>
      </c>
      <c r="Z14" s="211" t="s">
        <v>354</v>
      </c>
      <c r="AA14" s="211" t="s">
        <v>202</v>
      </c>
      <c r="AB14" s="211" t="s">
        <v>354</v>
      </c>
      <c r="AC14" s="211" t="s">
        <v>48</v>
      </c>
      <c r="AD14" s="211" t="s">
        <v>48</v>
      </c>
      <c r="AE14" s="211" t="s">
        <v>48</v>
      </c>
      <c r="AF14" s="211" t="s">
        <v>202</v>
      </c>
      <c r="AG14" s="211" t="s">
        <v>202</v>
      </c>
      <c r="AH14" s="211" t="s">
        <v>48</v>
      </c>
      <c r="AI14" s="211" t="s">
        <v>202</v>
      </c>
      <c r="AJ14" s="211" t="s">
        <v>48</v>
      </c>
      <c r="AK14" s="211" t="s">
        <v>202</v>
      </c>
      <c r="AL14" s="211" t="s">
        <v>49</v>
      </c>
      <c r="AM14" s="211" t="s">
        <v>202</v>
      </c>
      <c r="AN14" s="212" t="s">
        <v>49</v>
      </c>
      <c r="AO14" s="210" t="s">
        <v>202</v>
      </c>
      <c r="AP14" s="211" t="s">
        <v>202</v>
      </c>
      <c r="AQ14" s="211" t="s">
        <v>202</v>
      </c>
      <c r="AR14" s="211" t="s">
        <v>202</v>
      </c>
      <c r="AS14" s="211" t="s">
        <v>202</v>
      </c>
      <c r="AT14" s="211" t="s">
        <v>202</v>
      </c>
      <c r="AU14" s="211" t="s">
        <v>202</v>
      </c>
      <c r="AV14" s="211" t="s">
        <v>202</v>
      </c>
      <c r="AW14" s="211" t="s">
        <v>202</v>
      </c>
      <c r="AX14" s="211" t="s">
        <v>202</v>
      </c>
      <c r="AY14" s="211" t="s">
        <v>202</v>
      </c>
      <c r="AZ14" s="211" t="s">
        <v>202</v>
      </c>
      <c r="BA14" s="211" t="s">
        <v>202</v>
      </c>
      <c r="BB14" s="211" t="s">
        <v>202</v>
      </c>
      <c r="BC14" s="211" t="s">
        <v>202</v>
      </c>
      <c r="BD14" s="211" t="s">
        <v>202</v>
      </c>
      <c r="BE14" s="212" t="s">
        <v>202</v>
      </c>
      <c r="BF14" s="267"/>
      <c r="BG14" s="265"/>
      <c r="BH14" s="77"/>
      <c r="BI14" s="103" t="s">
        <v>203</v>
      </c>
      <c r="BJ14" s="104" t="s">
        <v>48</v>
      </c>
      <c r="BK14" s="105" t="s">
        <v>48</v>
      </c>
      <c r="BL14" s="103" t="s">
        <v>202</v>
      </c>
      <c r="BM14" s="106" t="s">
        <v>202</v>
      </c>
      <c r="BN14" s="106" t="s">
        <v>202</v>
      </c>
      <c r="BO14" s="106" t="s">
        <v>202</v>
      </c>
      <c r="BP14" s="106" t="s">
        <v>202</v>
      </c>
      <c r="BQ14" s="107" t="s">
        <v>202</v>
      </c>
      <c r="BR14" s="103" t="s">
        <v>202</v>
      </c>
      <c r="BS14" s="106" t="s">
        <v>202</v>
      </c>
      <c r="BT14" s="106" t="s">
        <v>202</v>
      </c>
      <c r="BU14" s="262" t="s">
        <v>202</v>
      </c>
      <c r="BV14" s="262" t="s">
        <v>354</v>
      </c>
      <c r="BW14" s="262" t="s">
        <v>202</v>
      </c>
      <c r="BX14" s="262" t="s">
        <v>354</v>
      </c>
      <c r="BY14" s="262" t="s">
        <v>202</v>
      </c>
      <c r="BZ14" s="262" t="s">
        <v>354</v>
      </c>
      <c r="CA14" s="262" t="s">
        <v>202</v>
      </c>
      <c r="CB14" s="262" t="s">
        <v>354</v>
      </c>
      <c r="CC14" s="262" t="s">
        <v>202</v>
      </c>
      <c r="CD14" s="262" t="s">
        <v>354</v>
      </c>
      <c r="CE14" s="262" t="s">
        <v>202</v>
      </c>
      <c r="CF14" s="262" t="s">
        <v>354</v>
      </c>
      <c r="CG14" s="262" t="s">
        <v>202</v>
      </c>
      <c r="CH14" s="262" t="s">
        <v>354</v>
      </c>
      <c r="CI14" s="104" t="s">
        <v>48</v>
      </c>
      <c r="CJ14" s="104" t="s">
        <v>48</v>
      </c>
      <c r="CK14" s="104" t="s">
        <v>48</v>
      </c>
      <c r="CL14" s="106" t="s">
        <v>202</v>
      </c>
      <c r="CM14" s="106" t="s">
        <v>202</v>
      </c>
      <c r="CN14" s="104" t="s">
        <v>48</v>
      </c>
      <c r="CO14" s="262" t="s">
        <v>202</v>
      </c>
      <c r="CP14" s="262" t="s">
        <v>48</v>
      </c>
      <c r="CQ14" s="106" t="s">
        <v>202</v>
      </c>
      <c r="CR14" s="106" t="s">
        <v>49</v>
      </c>
      <c r="CS14" s="106" t="s">
        <v>202</v>
      </c>
      <c r="CT14" s="107" t="s">
        <v>49</v>
      </c>
      <c r="CU14" s="103" t="s">
        <v>202</v>
      </c>
      <c r="CV14" s="106" t="s">
        <v>202</v>
      </c>
      <c r="CW14" s="106" t="s">
        <v>202</v>
      </c>
      <c r="CX14" s="106" t="s">
        <v>202</v>
      </c>
      <c r="CY14" s="106" t="s">
        <v>202</v>
      </c>
      <c r="CZ14" s="106" t="s">
        <v>202</v>
      </c>
      <c r="DA14" s="106" t="s">
        <v>202</v>
      </c>
      <c r="DB14" s="106" t="s">
        <v>202</v>
      </c>
      <c r="DC14" s="106" t="s">
        <v>202</v>
      </c>
      <c r="DD14" s="106" t="s">
        <v>202</v>
      </c>
      <c r="DE14" s="106" t="s">
        <v>202</v>
      </c>
      <c r="DF14" s="106" t="s">
        <v>202</v>
      </c>
      <c r="DG14" s="106" t="s">
        <v>202</v>
      </c>
      <c r="DH14" s="106" t="s">
        <v>202</v>
      </c>
      <c r="DI14" s="106" t="s">
        <v>202</v>
      </c>
      <c r="DJ14" s="106" t="s">
        <v>202</v>
      </c>
      <c r="DK14" s="107" t="s">
        <v>202</v>
      </c>
    </row>
    <row r="15" spans="1:115" s="188" customFormat="1" ht="26.25" customHeight="1" x14ac:dyDescent="0.15">
      <c r="A15" s="75"/>
      <c r="B15" s="209" t="s">
        <v>204</v>
      </c>
      <c r="C15" s="463" t="s">
        <v>196</v>
      </c>
      <c r="D15" s="464"/>
      <c r="E15" s="465"/>
      <c r="F15" s="213" t="s">
        <v>197</v>
      </c>
      <c r="G15" s="214" t="s">
        <v>198</v>
      </c>
      <c r="H15" s="214" t="s">
        <v>198</v>
      </c>
      <c r="I15" s="214" t="s">
        <v>198</v>
      </c>
      <c r="J15" s="214" t="s">
        <v>198</v>
      </c>
      <c r="K15" s="215" t="s">
        <v>198</v>
      </c>
      <c r="L15" s="213" t="s">
        <v>198</v>
      </c>
      <c r="M15" s="214" t="s">
        <v>198</v>
      </c>
      <c r="N15" s="214" t="s">
        <v>198</v>
      </c>
      <c r="O15" s="464" t="s">
        <v>359</v>
      </c>
      <c r="P15" s="464"/>
      <c r="Q15" s="464"/>
      <c r="R15" s="464"/>
      <c r="S15" s="464"/>
      <c r="T15" s="464"/>
      <c r="U15" s="464"/>
      <c r="V15" s="464"/>
      <c r="W15" s="464"/>
      <c r="X15" s="250"/>
      <c r="Y15" s="214" t="s">
        <v>200</v>
      </c>
      <c r="Z15" s="250" t="s">
        <v>200</v>
      </c>
      <c r="AA15" s="214" t="s">
        <v>200</v>
      </c>
      <c r="AB15" s="250" t="s">
        <v>200</v>
      </c>
      <c r="AC15" s="214" t="s">
        <v>200</v>
      </c>
      <c r="AD15" s="214" t="s">
        <v>200</v>
      </c>
      <c r="AE15" s="214" t="s">
        <v>200</v>
      </c>
      <c r="AF15" s="214" t="s">
        <v>198</v>
      </c>
      <c r="AG15" s="214" t="s">
        <v>198</v>
      </c>
      <c r="AH15" s="214" t="s">
        <v>200</v>
      </c>
      <c r="AI15" s="214" t="s">
        <v>201</v>
      </c>
      <c r="AJ15" s="250" t="s">
        <v>201</v>
      </c>
      <c r="AK15" s="214" t="s">
        <v>201</v>
      </c>
      <c r="AL15" s="214" t="s">
        <v>47</v>
      </c>
      <c r="AM15" s="214" t="s">
        <v>201</v>
      </c>
      <c r="AN15" s="215" t="s">
        <v>47</v>
      </c>
      <c r="AO15" s="213" t="s">
        <v>198</v>
      </c>
      <c r="AP15" s="214" t="s">
        <v>198</v>
      </c>
      <c r="AQ15" s="214" t="s">
        <v>198</v>
      </c>
      <c r="AR15" s="214" t="s">
        <v>198</v>
      </c>
      <c r="AS15" s="214" t="s">
        <v>198</v>
      </c>
      <c r="AT15" s="214" t="s">
        <v>198</v>
      </c>
      <c r="AU15" s="214" t="s">
        <v>198</v>
      </c>
      <c r="AV15" s="214" t="s">
        <v>198</v>
      </c>
      <c r="AW15" s="214" t="s">
        <v>198</v>
      </c>
      <c r="AX15" s="214" t="s">
        <v>198</v>
      </c>
      <c r="AY15" s="214" t="s">
        <v>198</v>
      </c>
      <c r="AZ15" s="214" t="s">
        <v>198</v>
      </c>
      <c r="BA15" s="214" t="s">
        <v>198</v>
      </c>
      <c r="BB15" s="214" t="s">
        <v>198</v>
      </c>
      <c r="BC15" s="214" t="s">
        <v>198</v>
      </c>
      <c r="BD15" s="214" t="s">
        <v>198</v>
      </c>
      <c r="BE15" s="215" t="s">
        <v>198</v>
      </c>
      <c r="BF15" s="266"/>
      <c r="BG15" s="265"/>
      <c r="BH15" s="80" t="s">
        <v>204</v>
      </c>
      <c r="BI15" s="383" t="s">
        <v>196</v>
      </c>
      <c r="BJ15" s="384"/>
      <c r="BK15" s="385"/>
      <c r="BL15" s="148" t="s">
        <v>197</v>
      </c>
      <c r="BM15" s="149" t="s">
        <v>198</v>
      </c>
      <c r="BN15" s="149" t="s">
        <v>198</v>
      </c>
      <c r="BO15" s="149" t="s">
        <v>198</v>
      </c>
      <c r="BP15" s="149" t="s">
        <v>198</v>
      </c>
      <c r="BQ15" s="150" t="s">
        <v>198</v>
      </c>
      <c r="BR15" s="148" t="s">
        <v>198</v>
      </c>
      <c r="BS15" s="149" t="s">
        <v>198</v>
      </c>
      <c r="BT15" s="149" t="s">
        <v>198</v>
      </c>
      <c r="BU15" s="384" t="s">
        <v>199</v>
      </c>
      <c r="BV15" s="384"/>
      <c r="BW15" s="384"/>
      <c r="BX15" s="384"/>
      <c r="BY15" s="384"/>
      <c r="BZ15" s="384"/>
      <c r="CA15" s="384"/>
      <c r="CB15" s="384"/>
      <c r="CC15" s="384"/>
      <c r="CD15" s="255"/>
      <c r="CE15" s="149" t="s">
        <v>200</v>
      </c>
      <c r="CF15" s="255"/>
      <c r="CG15" s="149" t="s">
        <v>200</v>
      </c>
      <c r="CH15" s="255"/>
      <c r="CI15" s="149" t="s">
        <v>200</v>
      </c>
      <c r="CJ15" s="149" t="s">
        <v>200</v>
      </c>
      <c r="CK15" s="149" t="s">
        <v>200</v>
      </c>
      <c r="CL15" s="149" t="s">
        <v>198</v>
      </c>
      <c r="CM15" s="149" t="s">
        <v>198</v>
      </c>
      <c r="CN15" s="149" t="s">
        <v>200</v>
      </c>
      <c r="CO15" s="149" t="s">
        <v>201</v>
      </c>
      <c r="CP15" s="255"/>
      <c r="CQ15" s="149" t="s">
        <v>201</v>
      </c>
      <c r="CR15" s="149" t="s">
        <v>47</v>
      </c>
      <c r="CS15" s="149" t="s">
        <v>201</v>
      </c>
      <c r="CT15" s="150" t="s">
        <v>47</v>
      </c>
      <c r="CU15" s="148" t="s">
        <v>198</v>
      </c>
      <c r="CV15" s="149" t="s">
        <v>198</v>
      </c>
      <c r="CW15" s="149" t="s">
        <v>198</v>
      </c>
      <c r="CX15" s="149" t="s">
        <v>198</v>
      </c>
      <c r="CY15" s="149" t="s">
        <v>198</v>
      </c>
      <c r="CZ15" s="149" t="s">
        <v>198</v>
      </c>
      <c r="DA15" s="149" t="s">
        <v>198</v>
      </c>
      <c r="DB15" s="149" t="s">
        <v>198</v>
      </c>
      <c r="DC15" s="149" t="s">
        <v>198</v>
      </c>
      <c r="DD15" s="149" t="s">
        <v>198</v>
      </c>
      <c r="DE15" s="149" t="s">
        <v>198</v>
      </c>
      <c r="DF15" s="149" t="s">
        <v>198</v>
      </c>
      <c r="DG15" s="149" t="s">
        <v>198</v>
      </c>
      <c r="DH15" s="149" t="s">
        <v>198</v>
      </c>
      <c r="DI15" s="149" t="s">
        <v>198</v>
      </c>
      <c r="DJ15" s="149" t="s">
        <v>198</v>
      </c>
      <c r="DK15" s="150" t="s">
        <v>198</v>
      </c>
    </row>
    <row r="16" spans="1:115" s="188" customFormat="1" ht="60" customHeight="1" x14ac:dyDescent="0.15">
      <c r="A16" s="436" t="s">
        <v>345</v>
      </c>
      <c r="B16" s="79">
        <v>1</v>
      </c>
      <c r="C16" s="175"/>
      <c r="D16" s="176"/>
      <c r="E16" s="177"/>
      <c r="F16" s="175"/>
      <c r="G16" s="178"/>
      <c r="H16" s="178"/>
      <c r="I16" s="178"/>
      <c r="J16" s="178"/>
      <c r="K16" s="179"/>
      <c r="L16" s="175"/>
      <c r="M16" s="178"/>
      <c r="N16" s="178"/>
      <c r="O16" s="180"/>
      <c r="P16" s="260"/>
      <c r="Q16" s="180"/>
      <c r="R16" s="260"/>
      <c r="S16" s="180"/>
      <c r="T16" s="260"/>
      <c r="U16" s="180"/>
      <c r="V16" s="260"/>
      <c r="W16" s="180"/>
      <c r="X16" s="260"/>
      <c r="Y16" s="180"/>
      <c r="Z16" s="260"/>
      <c r="AA16" s="180"/>
      <c r="AB16" s="260"/>
      <c r="AC16" s="181"/>
      <c r="AD16" s="181"/>
      <c r="AE16" s="181"/>
      <c r="AF16" s="182"/>
      <c r="AG16" s="242"/>
      <c r="AH16" s="181"/>
      <c r="AI16" s="178"/>
      <c r="AJ16" s="181"/>
      <c r="AK16" s="183"/>
      <c r="AL16" s="183"/>
      <c r="AM16" s="183"/>
      <c r="AN16" s="184"/>
      <c r="AO16" s="175"/>
      <c r="AP16" s="178"/>
      <c r="AQ16" s="178"/>
      <c r="AR16" s="178"/>
      <c r="AS16" s="178"/>
      <c r="AT16" s="178"/>
      <c r="AU16" s="178"/>
      <c r="AV16" s="178"/>
      <c r="AW16" s="178"/>
      <c r="AX16" s="178"/>
      <c r="AY16" s="178"/>
      <c r="AZ16" s="178"/>
      <c r="BA16" s="178"/>
      <c r="BB16" s="178"/>
      <c r="BC16" s="178"/>
      <c r="BD16" s="178"/>
      <c r="BE16" s="179"/>
      <c r="BF16" s="268"/>
      <c r="BG16" s="265"/>
      <c r="BH16" s="189">
        <f t="shared" ref="BH16:BH47" si="0">B16</f>
        <v>1</v>
      </c>
      <c r="BI16" s="190" t="e">
        <f>MATCH(C16,LIST_選択肢!C$6:C$18,0)</f>
        <v>#N/A</v>
      </c>
      <c r="BJ16" s="191" t="str">
        <f t="shared" ref="BJ16:BJ47" si="1">IF(D16&lt;&gt;"",D16,"")</f>
        <v/>
      </c>
      <c r="BK16" s="192" t="str">
        <f t="shared" ref="BK16:BK47" si="2">IF(E16&lt;&gt;"",E16,"")</f>
        <v/>
      </c>
      <c r="BL16" s="190" t="e">
        <f>MATCH(F16,LIST_選択肢!D$6:D$18,0)</f>
        <v>#N/A</v>
      </c>
      <c r="BM16" s="191" t="e">
        <f>MATCH(G16,LIST_選択肢!E$6:E$18,0)</f>
        <v>#N/A</v>
      </c>
      <c r="BN16" s="191" t="e">
        <f>MATCH(H16,LIST_選択肢!F$6:F$18,0)</f>
        <v>#N/A</v>
      </c>
      <c r="BO16" s="191" t="e">
        <f>MATCH(I16,LIST_選択肢!G$6:G$18,0)</f>
        <v>#N/A</v>
      </c>
      <c r="BP16" s="191" t="e">
        <f>MATCH(J16,LIST_選択肢!H$6:H$18,0)</f>
        <v>#N/A</v>
      </c>
      <c r="BQ16" s="193" t="e">
        <f>MATCH(K16,LIST_選択肢!I$6:I$18,0)</f>
        <v>#N/A</v>
      </c>
      <c r="BR16" s="194" t="e">
        <f>MATCH(L16,LIST_選択肢!J$6:J$18,0)</f>
        <v>#N/A</v>
      </c>
      <c r="BS16" s="191" t="e">
        <f>MATCH(M16,LIST_選択肢!K$6:K$18,0)</f>
        <v>#N/A</v>
      </c>
      <c r="BT16" s="191" t="e">
        <f>MATCH(N16,LIST_選択肢!L$6:L$18,0)</f>
        <v>#N/A</v>
      </c>
      <c r="BU16" s="191" t="str">
        <f t="shared" ref="BU16:BU47" si="3">IF(O16&lt;&gt;"",O16,"")</f>
        <v/>
      </c>
      <c r="BV16" s="191" t="str">
        <f t="shared" ref="BV16:BV47" si="4">IF(P16&lt;&gt;"",P16,"")</f>
        <v/>
      </c>
      <c r="BW16" s="191" t="str">
        <f t="shared" ref="BW16:BW47" si="5">IF(Q16&lt;&gt;"",Q16,"")</f>
        <v/>
      </c>
      <c r="BX16" s="191" t="str">
        <f t="shared" ref="BX16:BX47" si="6">IF(R16&lt;&gt;"",R16,"")</f>
        <v/>
      </c>
      <c r="BY16" s="191" t="str">
        <f t="shared" ref="BY16:BY47" si="7">IF(S16&lt;&gt;"",S16,"")</f>
        <v/>
      </c>
      <c r="BZ16" s="191" t="str">
        <f t="shared" ref="BZ16:BZ47" si="8">IF(T16&lt;&gt;"",T16,"")</f>
        <v/>
      </c>
      <c r="CA16" s="191" t="str">
        <f t="shared" ref="CA16:CA47" si="9">IF(U16&lt;&gt;"",U16,"")</f>
        <v/>
      </c>
      <c r="CB16" s="191" t="str">
        <f t="shared" ref="CB16:CB47" si="10">IF(V16&lt;&gt;"",V16,"")</f>
        <v/>
      </c>
      <c r="CC16" s="191" t="str">
        <f t="shared" ref="CC16:CC47" si="11">IF(W16&lt;&gt;"",W16,"")</f>
        <v/>
      </c>
      <c r="CD16" s="191" t="str">
        <f t="shared" ref="CD16:CD47" si="12">IF(X16&lt;&gt;"",X16,"")</f>
        <v/>
      </c>
      <c r="CE16" s="191" t="str">
        <f t="shared" ref="CE16:CE47" si="13">IF(Y16&lt;&gt;"",Y16,"")</f>
        <v/>
      </c>
      <c r="CF16" s="191" t="str">
        <f t="shared" ref="CF16:CF47" si="14">IF(Z16&lt;&gt;"",Z16,"")</f>
        <v/>
      </c>
      <c r="CG16" s="191" t="str">
        <f t="shared" ref="CG16:CG47" si="15">IF(AA16&lt;&gt;"",AA16,"")</f>
        <v/>
      </c>
      <c r="CH16" s="191" t="str">
        <f t="shared" ref="CH16:CH47" si="16">IF(AB16&lt;&gt;"",AB16,"")</f>
        <v/>
      </c>
      <c r="CI16" s="191" t="str">
        <f t="shared" ref="CI16:CI47" si="17">IF(AC16&lt;&gt;"",AC16,"")</f>
        <v/>
      </c>
      <c r="CJ16" s="191" t="str">
        <f t="shared" ref="CJ16:CJ47" si="18">IF(AD16&lt;&gt;"",AD16,"")</f>
        <v/>
      </c>
      <c r="CK16" s="191" t="str">
        <f t="shared" ref="CK16:CK47" si="19">IF(AE16&lt;&gt;"",AE16,"")</f>
        <v/>
      </c>
      <c r="CL16" s="191" t="e">
        <f>IF(AF16="－","－",MATCH(AF16,LIST_選択肢!M$6:M$18,0))</f>
        <v>#N/A</v>
      </c>
      <c r="CM16" s="191" t="str">
        <f t="shared" ref="CM16" si="20">IF(AG16&lt;&gt;"",AG16,"")</f>
        <v/>
      </c>
      <c r="CN16" s="191" t="str">
        <f>IF(AH16&lt;&gt;"",AH16,"")</f>
        <v/>
      </c>
      <c r="CO16" s="191" t="str">
        <f t="shared" ref="CO16:CP31" si="21">IF(AI16&lt;&gt;"",AI16,"")</f>
        <v/>
      </c>
      <c r="CP16" s="191" t="str">
        <f t="shared" si="21"/>
        <v/>
      </c>
      <c r="CQ16" s="191" t="e">
        <f>MATCH(AK16,LIST_選択肢!O$6:O$18,0)</f>
        <v>#N/A</v>
      </c>
      <c r="CR16" s="191" t="str">
        <f>IF(AL16&lt;&gt;"",AL16,"")</f>
        <v/>
      </c>
      <c r="CS16" s="191" t="e">
        <f>MATCH(AM16,LIST_選択肢!P$6:P$18,0)</f>
        <v>#N/A</v>
      </c>
      <c r="CT16" s="192" t="str">
        <f>IF(AN16&lt;&gt;"",AN16,"")</f>
        <v/>
      </c>
      <c r="CU16" s="194" t="e">
        <f>IF(AO16="－","－",MATCH(AO16,LIST_選択肢!$Q$6:$Q$18,0))</f>
        <v>#N/A</v>
      </c>
      <c r="CV16" s="191" t="e">
        <f>IF(AP16="－","－",MATCH(AP16,LIST_選択肢!$Q$6:$Q$18,0))</f>
        <v>#N/A</v>
      </c>
      <c r="CW16" s="191" t="e">
        <f>IF(AQ16="－","－",MATCH(AQ16,LIST_選択肢!$Q$6:$Q$18,0))</f>
        <v>#N/A</v>
      </c>
      <c r="CX16" s="191" t="e">
        <f>IF(AR16="－","－",MATCH(AR16,LIST_選択肢!$R$6:$R$18,0))</f>
        <v>#N/A</v>
      </c>
      <c r="CY16" s="191" t="e">
        <f>IF(AS16="－","－",MATCH(AS16,LIST_選択肢!$R$6:$R$18,0))</f>
        <v>#N/A</v>
      </c>
      <c r="CZ16" s="191" t="e">
        <f>IF(AT16="－","－",MATCH(AT16,LIST_選択肢!$R$6:$R$18,0))</f>
        <v>#N/A</v>
      </c>
      <c r="DA16" s="191" t="e">
        <f>MATCH(AU16,LIST_選択肢!$S$6:$S$18,0)</f>
        <v>#N/A</v>
      </c>
      <c r="DB16" s="191" t="e">
        <f>MATCH(AV16,LIST_選択肢!$S$6:$S$18,0)</f>
        <v>#N/A</v>
      </c>
      <c r="DC16" s="191" t="e">
        <f>MATCH(AW16,LIST_選択肢!$S$6:$S$18,0)</f>
        <v>#N/A</v>
      </c>
      <c r="DD16" s="191" t="e">
        <f>MATCH(AX16,LIST_選択肢!T$6:T$18,0)</f>
        <v>#N/A</v>
      </c>
      <c r="DE16" s="191" t="e">
        <f>MATCH(AY16,LIST_選択肢!U$6:U$18,0)</f>
        <v>#N/A</v>
      </c>
      <c r="DF16" s="191" t="e">
        <f>IF(AZ16="－","－",MATCH(AZ16,LIST_選択肢!V$6:V$18,0))</f>
        <v>#N/A</v>
      </c>
      <c r="DG16" s="191" t="e">
        <f>MATCH(BA16,LIST_選択肢!W$6:W$18,0)</f>
        <v>#N/A</v>
      </c>
      <c r="DH16" s="191" t="e">
        <f>IF(BB16="－","－",MATCH(BB16,LIST_選択肢!$X$6:$X$18,0))</f>
        <v>#N/A</v>
      </c>
      <c r="DI16" s="191" t="e">
        <f>IF(BC16="－","－",MATCH(BC16,LIST_選択肢!$X$6:$X$18,0))</f>
        <v>#N/A</v>
      </c>
      <c r="DJ16" s="191" t="e">
        <f>IF(BD16="－","－",MATCH(BD16,LIST_選択肢!$X$6:$X$18,0))</f>
        <v>#N/A</v>
      </c>
      <c r="DK16" s="192" t="e">
        <f>MATCH(BE16,LIST_選択肢!Y$6:Y$18,0)</f>
        <v>#N/A</v>
      </c>
    </row>
    <row r="17" spans="1:115" s="188" customFormat="1" ht="60" customHeight="1" x14ac:dyDescent="0.15">
      <c r="A17" s="437"/>
      <c r="B17" s="79">
        <f>B16+1</f>
        <v>2</v>
      </c>
      <c r="C17" s="175"/>
      <c r="D17" s="176"/>
      <c r="E17" s="177"/>
      <c r="F17" s="175"/>
      <c r="G17" s="178"/>
      <c r="H17" s="178"/>
      <c r="I17" s="178"/>
      <c r="J17" s="178"/>
      <c r="K17" s="179"/>
      <c r="L17" s="175"/>
      <c r="M17" s="178"/>
      <c r="N17" s="178"/>
      <c r="O17" s="180"/>
      <c r="P17" s="260"/>
      <c r="Q17" s="180"/>
      <c r="R17" s="260"/>
      <c r="S17" s="180"/>
      <c r="T17" s="260"/>
      <c r="U17" s="180"/>
      <c r="V17" s="260"/>
      <c r="W17" s="180"/>
      <c r="X17" s="260"/>
      <c r="Y17" s="180"/>
      <c r="Z17" s="260"/>
      <c r="AA17" s="180"/>
      <c r="AB17" s="260"/>
      <c r="AC17" s="181"/>
      <c r="AD17" s="181"/>
      <c r="AE17" s="181"/>
      <c r="AF17" s="182"/>
      <c r="AG17" s="242"/>
      <c r="AH17" s="181"/>
      <c r="AI17" s="178"/>
      <c r="AJ17" s="181"/>
      <c r="AK17" s="183"/>
      <c r="AL17" s="183"/>
      <c r="AM17" s="183"/>
      <c r="AN17" s="184"/>
      <c r="AO17" s="175"/>
      <c r="AP17" s="178"/>
      <c r="AQ17" s="178"/>
      <c r="AR17" s="178"/>
      <c r="AS17" s="178"/>
      <c r="AT17" s="178"/>
      <c r="AU17" s="178"/>
      <c r="AV17" s="178"/>
      <c r="AW17" s="178"/>
      <c r="AX17" s="178"/>
      <c r="AY17" s="178"/>
      <c r="AZ17" s="178"/>
      <c r="BA17" s="178"/>
      <c r="BB17" s="178"/>
      <c r="BC17" s="178"/>
      <c r="BD17" s="178"/>
      <c r="BE17" s="179"/>
      <c r="BF17" s="268"/>
      <c r="BG17" s="265"/>
      <c r="BH17" s="189">
        <f t="shared" si="0"/>
        <v>2</v>
      </c>
      <c r="BI17" s="190" t="e">
        <f>MATCH(C17,LIST_選択肢!C$6:C$18,0)</f>
        <v>#N/A</v>
      </c>
      <c r="BJ17" s="191" t="str">
        <f t="shared" si="1"/>
        <v/>
      </c>
      <c r="BK17" s="192" t="str">
        <f t="shared" si="2"/>
        <v/>
      </c>
      <c r="BL17" s="190" t="e">
        <f>MATCH(F17,LIST_選択肢!D$6:D$18,0)</f>
        <v>#N/A</v>
      </c>
      <c r="BM17" s="191" t="e">
        <f>MATCH(G17,LIST_選択肢!E$6:E$18,0)</f>
        <v>#N/A</v>
      </c>
      <c r="BN17" s="191" t="e">
        <f>MATCH(H17,LIST_選択肢!F$6:F$18,0)</f>
        <v>#N/A</v>
      </c>
      <c r="BO17" s="191" t="e">
        <f>MATCH(I17,LIST_選択肢!G$6:G$18,0)</f>
        <v>#N/A</v>
      </c>
      <c r="BP17" s="191" t="e">
        <f>MATCH(J17,LIST_選択肢!H$6:H$18,0)</f>
        <v>#N/A</v>
      </c>
      <c r="BQ17" s="193" t="e">
        <f>MATCH(K17,LIST_選択肢!I$6:I$18,0)</f>
        <v>#N/A</v>
      </c>
      <c r="BR17" s="194" t="e">
        <f>MATCH(L17,LIST_選択肢!J$6:J$18,0)</f>
        <v>#N/A</v>
      </c>
      <c r="BS17" s="191" t="e">
        <f>MATCH(M17,LIST_選択肢!K$6:K$18,0)</f>
        <v>#N/A</v>
      </c>
      <c r="BT17" s="191" t="e">
        <f>MATCH(N17,LIST_選択肢!L$6:L$18,0)</f>
        <v>#N/A</v>
      </c>
      <c r="BU17" s="191" t="str">
        <f t="shared" si="3"/>
        <v/>
      </c>
      <c r="BV17" s="191" t="str">
        <f t="shared" si="4"/>
        <v/>
      </c>
      <c r="BW17" s="191" t="str">
        <f t="shared" si="5"/>
        <v/>
      </c>
      <c r="BX17" s="191" t="str">
        <f t="shared" si="6"/>
        <v/>
      </c>
      <c r="BY17" s="191" t="str">
        <f t="shared" si="7"/>
        <v/>
      </c>
      <c r="BZ17" s="191" t="str">
        <f t="shared" si="8"/>
        <v/>
      </c>
      <c r="CA17" s="191" t="str">
        <f t="shared" si="9"/>
        <v/>
      </c>
      <c r="CB17" s="191" t="str">
        <f t="shared" si="10"/>
        <v/>
      </c>
      <c r="CC17" s="191" t="str">
        <f t="shared" si="11"/>
        <v/>
      </c>
      <c r="CD17" s="191" t="str">
        <f t="shared" si="12"/>
        <v/>
      </c>
      <c r="CE17" s="191" t="str">
        <f t="shared" si="13"/>
        <v/>
      </c>
      <c r="CF17" s="191" t="str">
        <f t="shared" si="14"/>
        <v/>
      </c>
      <c r="CG17" s="191" t="str">
        <f t="shared" si="15"/>
        <v/>
      </c>
      <c r="CH17" s="191" t="str">
        <f t="shared" si="16"/>
        <v/>
      </c>
      <c r="CI17" s="191" t="str">
        <f t="shared" si="17"/>
        <v/>
      </c>
      <c r="CJ17" s="191" t="str">
        <f t="shared" si="18"/>
        <v/>
      </c>
      <c r="CK17" s="191" t="str">
        <f t="shared" si="19"/>
        <v/>
      </c>
      <c r="CL17" s="191" t="e">
        <f>IF(AF17="－","－",MATCH(AF17,LIST_選択肢!M$6:M$18,0))</f>
        <v>#N/A</v>
      </c>
      <c r="CM17" s="191" t="str">
        <f t="shared" ref="CM17:CM80" si="22">IF(AG17&lt;&gt;"",AG17,"")</f>
        <v/>
      </c>
      <c r="CN17" s="191" t="str">
        <f t="shared" ref="CN17:CN80" si="23">IF(AH17&lt;&gt;"",AH17,"")</f>
        <v/>
      </c>
      <c r="CO17" s="191" t="str">
        <f t="shared" ref="CO17:CP80" si="24">IF(AI17&lt;&gt;"",AI17,"")</f>
        <v/>
      </c>
      <c r="CP17" s="191" t="str">
        <f t="shared" si="21"/>
        <v/>
      </c>
      <c r="CQ17" s="191" t="e">
        <f>MATCH(AK17,LIST_選択肢!O$6:O$18,0)</f>
        <v>#N/A</v>
      </c>
      <c r="CR17" s="191" t="str">
        <f t="shared" ref="CR17:CR80" si="25">IF(AL17&lt;&gt;"",AL17,"")</f>
        <v/>
      </c>
      <c r="CS17" s="191" t="e">
        <f>MATCH(AM17,LIST_選択肢!P$6:P$18,0)</f>
        <v>#N/A</v>
      </c>
      <c r="CT17" s="192" t="str">
        <f t="shared" ref="CT17:CT80" si="26">IF(AN17&lt;&gt;"",AN17,"")</f>
        <v/>
      </c>
      <c r="CU17" s="194" t="e">
        <f>IF(AO17="－","－",MATCH(AO17,LIST_選択肢!$Q$6:$Q$18,0))</f>
        <v>#N/A</v>
      </c>
      <c r="CV17" s="191" t="e">
        <f>IF(AP17="－","－",MATCH(AP17,LIST_選択肢!$Q$6:$Q$18,0))</f>
        <v>#N/A</v>
      </c>
      <c r="CW17" s="191" t="e">
        <f>IF(AQ17="－","－",MATCH(AQ17,LIST_選択肢!$Q$6:$Q$18,0))</f>
        <v>#N/A</v>
      </c>
      <c r="CX17" s="191" t="e">
        <f>IF(AR17="－","－",MATCH(AR17,LIST_選択肢!$R$6:$R$18,0))</f>
        <v>#N/A</v>
      </c>
      <c r="CY17" s="191" t="e">
        <f>IF(AS17="－","－",MATCH(AS17,LIST_選択肢!$R$6:$R$18,0))</f>
        <v>#N/A</v>
      </c>
      <c r="CZ17" s="191" t="e">
        <f>IF(AT17="－","－",MATCH(AT17,LIST_選択肢!$R$6:$R$18,0))</f>
        <v>#N/A</v>
      </c>
      <c r="DA17" s="191" t="e">
        <f>MATCH(AU17,LIST_選択肢!$S$6:$S$18,0)</f>
        <v>#N/A</v>
      </c>
      <c r="DB17" s="191" t="e">
        <f>MATCH(AV17,LIST_選択肢!$S$6:$S$18,0)</f>
        <v>#N/A</v>
      </c>
      <c r="DC17" s="191" t="e">
        <f>MATCH(AW17,LIST_選択肢!$S$6:$S$18,0)</f>
        <v>#N/A</v>
      </c>
      <c r="DD17" s="191" t="e">
        <f>MATCH(AX17,LIST_選択肢!T$6:T$18,0)</f>
        <v>#N/A</v>
      </c>
      <c r="DE17" s="191" t="e">
        <f>MATCH(AY17,LIST_選択肢!U$6:U$18,0)</f>
        <v>#N/A</v>
      </c>
      <c r="DF17" s="191" t="e">
        <f>IF(AZ17="－","－",MATCH(AZ17,LIST_選択肢!V$6:V$18,0))</f>
        <v>#N/A</v>
      </c>
      <c r="DG17" s="191" t="e">
        <f>MATCH(BA17,LIST_選択肢!W$6:W$18,0)</f>
        <v>#N/A</v>
      </c>
      <c r="DH17" s="191" t="e">
        <f>IF(BB17="－","－",MATCH(BB17,LIST_選択肢!$X$6:$X$18,0))</f>
        <v>#N/A</v>
      </c>
      <c r="DI17" s="191" t="e">
        <f>IF(BC17="－","－",MATCH(BC17,LIST_選択肢!$X$6:$X$18,0))</f>
        <v>#N/A</v>
      </c>
      <c r="DJ17" s="191" t="e">
        <f>IF(BD17="－","－",MATCH(BD17,LIST_選択肢!$X$6:$X$18,0))</f>
        <v>#N/A</v>
      </c>
      <c r="DK17" s="192" t="e">
        <f>MATCH(BE17,LIST_選択肢!Y$6:Y$18,0)</f>
        <v>#N/A</v>
      </c>
    </row>
    <row r="18" spans="1:115" s="188" customFormat="1" ht="60" customHeight="1" x14ac:dyDescent="0.15">
      <c r="A18" s="437"/>
      <c r="B18" s="79">
        <f t="shared" ref="B18:B25" si="27">B17+1</f>
        <v>3</v>
      </c>
      <c r="C18" s="175"/>
      <c r="D18" s="176"/>
      <c r="E18" s="177"/>
      <c r="F18" s="175"/>
      <c r="G18" s="178"/>
      <c r="H18" s="178"/>
      <c r="I18" s="178"/>
      <c r="J18" s="178"/>
      <c r="K18" s="179"/>
      <c r="L18" s="175"/>
      <c r="M18" s="178"/>
      <c r="N18" s="178"/>
      <c r="O18" s="180"/>
      <c r="P18" s="260"/>
      <c r="Q18" s="180"/>
      <c r="R18" s="260"/>
      <c r="S18" s="180"/>
      <c r="T18" s="260"/>
      <c r="U18" s="180"/>
      <c r="V18" s="260"/>
      <c r="W18" s="180"/>
      <c r="X18" s="260"/>
      <c r="Y18" s="180"/>
      <c r="Z18" s="260"/>
      <c r="AA18" s="180"/>
      <c r="AB18" s="260"/>
      <c r="AC18" s="181"/>
      <c r="AD18" s="181"/>
      <c r="AE18" s="181"/>
      <c r="AF18" s="182"/>
      <c r="AG18" s="242"/>
      <c r="AH18" s="181"/>
      <c r="AI18" s="178"/>
      <c r="AJ18" s="181"/>
      <c r="AK18" s="183"/>
      <c r="AL18" s="183"/>
      <c r="AM18" s="183"/>
      <c r="AN18" s="184"/>
      <c r="AO18" s="175"/>
      <c r="AP18" s="178"/>
      <c r="AQ18" s="178"/>
      <c r="AR18" s="178"/>
      <c r="AS18" s="178"/>
      <c r="AT18" s="178"/>
      <c r="AU18" s="178"/>
      <c r="AV18" s="178"/>
      <c r="AW18" s="178"/>
      <c r="AX18" s="178"/>
      <c r="AY18" s="178"/>
      <c r="AZ18" s="178"/>
      <c r="BA18" s="178"/>
      <c r="BB18" s="178"/>
      <c r="BC18" s="178"/>
      <c r="BD18" s="178"/>
      <c r="BE18" s="179"/>
      <c r="BF18" s="268"/>
      <c r="BG18" s="265"/>
      <c r="BH18" s="189">
        <f t="shared" si="0"/>
        <v>3</v>
      </c>
      <c r="BI18" s="190" t="e">
        <f>MATCH(C18,LIST_選択肢!C$6:C$18,0)</f>
        <v>#N/A</v>
      </c>
      <c r="BJ18" s="191" t="str">
        <f t="shared" si="1"/>
        <v/>
      </c>
      <c r="BK18" s="192" t="str">
        <f t="shared" si="2"/>
        <v/>
      </c>
      <c r="BL18" s="190" t="e">
        <f>MATCH(F18,LIST_選択肢!D$6:D$18,0)</f>
        <v>#N/A</v>
      </c>
      <c r="BM18" s="191" t="e">
        <f>MATCH(G18,LIST_選択肢!E$6:E$18,0)</f>
        <v>#N/A</v>
      </c>
      <c r="BN18" s="191" t="e">
        <f>MATCH(H18,LIST_選択肢!F$6:F$18,0)</f>
        <v>#N/A</v>
      </c>
      <c r="BO18" s="191" t="e">
        <f>MATCH(I18,LIST_選択肢!G$6:G$18,0)</f>
        <v>#N/A</v>
      </c>
      <c r="BP18" s="191" t="e">
        <f>MATCH(J18,LIST_選択肢!H$6:H$18,0)</f>
        <v>#N/A</v>
      </c>
      <c r="BQ18" s="193" t="e">
        <f>MATCH(K18,LIST_選択肢!I$6:I$18,0)</f>
        <v>#N/A</v>
      </c>
      <c r="BR18" s="194" t="e">
        <f>MATCH(L18,LIST_選択肢!J$6:J$18,0)</f>
        <v>#N/A</v>
      </c>
      <c r="BS18" s="191" t="e">
        <f>MATCH(M18,LIST_選択肢!K$6:K$18,0)</f>
        <v>#N/A</v>
      </c>
      <c r="BT18" s="191" t="e">
        <f>MATCH(N18,LIST_選択肢!L$6:L$18,0)</f>
        <v>#N/A</v>
      </c>
      <c r="BU18" s="191" t="str">
        <f t="shared" si="3"/>
        <v/>
      </c>
      <c r="BV18" s="191" t="str">
        <f t="shared" si="4"/>
        <v/>
      </c>
      <c r="BW18" s="191" t="str">
        <f t="shared" si="5"/>
        <v/>
      </c>
      <c r="BX18" s="191" t="str">
        <f t="shared" si="6"/>
        <v/>
      </c>
      <c r="BY18" s="191" t="str">
        <f t="shared" si="7"/>
        <v/>
      </c>
      <c r="BZ18" s="191" t="str">
        <f t="shared" si="8"/>
        <v/>
      </c>
      <c r="CA18" s="191" t="str">
        <f t="shared" si="9"/>
        <v/>
      </c>
      <c r="CB18" s="191" t="str">
        <f t="shared" si="10"/>
        <v/>
      </c>
      <c r="CC18" s="191" t="str">
        <f t="shared" si="11"/>
        <v/>
      </c>
      <c r="CD18" s="191" t="str">
        <f t="shared" si="12"/>
        <v/>
      </c>
      <c r="CE18" s="191" t="str">
        <f t="shared" si="13"/>
        <v/>
      </c>
      <c r="CF18" s="191" t="str">
        <f t="shared" si="14"/>
        <v/>
      </c>
      <c r="CG18" s="191" t="str">
        <f t="shared" si="15"/>
        <v/>
      </c>
      <c r="CH18" s="191" t="str">
        <f t="shared" si="16"/>
        <v/>
      </c>
      <c r="CI18" s="191" t="str">
        <f t="shared" si="17"/>
        <v/>
      </c>
      <c r="CJ18" s="191" t="str">
        <f t="shared" si="18"/>
        <v/>
      </c>
      <c r="CK18" s="191" t="str">
        <f t="shared" si="19"/>
        <v/>
      </c>
      <c r="CL18" s="191" t="e">
        <f>IF(AF18="－","－",MATCH(AF18,LIST_選択肢!M$6:M$18,0))</f>
        <v>#N/A</v>
      </c>
      <c r="CM18" s="191" t="str">
        <f t="shared" si="22"/>
        <v/>
      </c>
      <c r="CN18" s="191" t="str">
        <f t="shared" si="23"/>
        <v/>
      </c>
      <c r="CO18" s="191" t="str">
        <f t="shared" si="24"/>
        <v/>
      </c>
      <c r="CP18" s="191" t="str">
        <f t="shared" si="21"/>
        <v/>
      </c>
      <c r="CQ18" s="191" t="e">
        <f>MATCH(AK18,LIST_選択肢!O$6:O$18,0)</f>
        <v>#N/A</v>
      </c>
      <c r="CR18" s="191" t="str">
        <f t="shared" si="25"/>
        <v/>
      </c>
      <c r="CS18" s="191" t="e">
        <f>MATCH(AM18,LIST_選択肢!P$6:P$18,0)</f>
        <v>#N/A</v>
      </c>
      <c r="CT18" s="192" t="str">
        <f t="shared" si="26"/>
        <v/>
      </c>
      <c r="CU18" s="194" t="e">
        <f>IF(AO18="－","－",MATCH(AO18,LIST_選択肢!$Q$6:$Q$18,0))</f>
        <v>#N/A</v>
      </c>
      <c r="CV18" s="191" t="e">
        <f>IF(AP18="－","－",MATCH(AP18,LIST_選択肢!$Q$6:$Q$18,0))</f>
        <v>#N/A</v>
      </c>
      <c r="CW18" s="191" t="e">
        <f>IF(AQ18="－","－",MATCH(AQ18,LIST_選択肢!$Q$6:$Q$18,0))</f>
        <v>#N/A</v>
      </c>
      <c r="CX18" s="191" t="e">
        <f>IF(AR18="－","－",MATCH(AR18,LIST_選択肢!$R$6:$R$18,0))</f>
        <v>#N/A</v>
      </c>
      <c r="CY18" s="191" t="e">
        <f>IF(AS18="－","－",MATCH(AS18,LIST_選択肢!$R$6:$R$18,0))</f>
        <v>#N/A</v>
      </c>
      <c r="CZ18" s="191" t="e">
        <f>IF(AT18="－","－",MATCH(AT18,LIST_選択肢!$R$6:$R$18,0))</f>
        <v>#N/A</v>
      </c>
      <c r="DA18" s="191" t="e">
        <f>MATCH(AU18,LIST_選択肢!$S$6:$S$18,0)</f>
        <v>#N/A</v>
      </c>
      <c r="DB18" s="191" t="e">
        <f>MATCH(AV18,LIST_選択肢!$S$6:$S$18,0)</f>
        <v>#N/A</v>
      </c>
      <c r="DC18" s="191" t="e">
        <f>MATCH(AW18,LIST_選択肢!$S$6:$S$18,0)</f>
        <v>#N/A</v>
      </c>
      <c r="DD18" s="191" t="e">
        <f>MATCH(AX18,LIST_選択肢!T$6:T$18,0)</f>
        <v>#N/A</v>
      </c>
      <c r="DE18" s="191" t="e">
        <f>MATCH(AY18,LIST_選択肢!U$6:U$18,0)</f>
        <v>#N/A</v>
      </c>
      <c r="DF18" s="191" t="e">
        <f>IF(AZ18="－","－",MATCH(AZ18,LIST_選択肢!V$6:V$18,0))</f>
        <v>#N/A</v>
      </c>
      <c r="DG18" s="191" t="e">
        <f>MATCH(BA18,LIST_選択肢!W$6:W$18,0)</f>
        <v>#N/A</v>
      </c>
      <c r="DH18" s="191" t="e">
        <f>IF(BB18="－","－",MATCH(BB18,LIST_選択肢!$X$6:$X$18,0))</f>
        <v>#N/A</v>
      </c>
      <c r="DI18" s="191" t="e">
        <f>IF(BC18="－","－",MATCH(BC18,LIST_選択肢!$X$6:$X$18,0))</f>
        <v>#N/A</v>
      </c>
      <c r="DJ18" s="191" t="e">
        <f>IF(BD18="－","－",MATCH(BD18,LIST_選択肢!$X$6:$X$18,0))</f>
        <v>#N/A</v>
      </c>
      <c r="DK18" s="192" t="e">
        <f>MATCH(BE18,LIST_選択肢!Y$6:Y$18,0)</f>
        <v>#N/A</v>
      </c>
    </row>
    <row r="19" spans="1:115" s="188" customFormat="1" ht="60" customHeight="1" x14ac:dyDescent="0.15">
      <c r="A19" s="437"/>
      <c r="B19" s="79">
        <f t="shared" si="27"/>
        <v>4</v>
      </c>
      <c r="C19" s="175"/>
      <c r="D19" s="176"/>
      <c r="E19" s="177"/>
      <c r="F19" s="175"/>
      <c r="G19" s="178"/>
      <c r="H19" s="178"/>
      <c r="I19" s="178"/>
      <c r="J19" s="178"/>
      <c r="K19" s="179"/>
      <c r="L19" s="175"/>
      <c r="M19" s="178"/>
      <c r="N19" s="178"/>
      <c r="O19" s="180"/>
      <c r="P19" s="260"/>
      <c r="Q19" s="180"/>
      <c r="R19" s="260"/>
      <c r="S19" s="180"/>
      <c r="T19" s="260"/>
      <c r="U19" s="180"/>
      <c r="V19" s="260"/>
      <c r="W19" s="180"/>
      <c r="X19" s="260"/>
      <c r="Y19" s="180"/>
      <c r="Z19" s="260"/>
      <c r="AA19" s="180"/>
      <c r="AB19" s="260"/>
      <c r="AC19" s="181"/>
      <c r="AD19" s="181"/>
      <c r="AE19" s="181"/>
      <c r="AF19" s="182"/>
      <c r="AG19" s="242"/>
      <c r="AH19" s="181"/>
      <c r="AI19" s="178"/>
      <c r="AJ19" s="181"/>
      <c r="AK19" s="183"/>
      <c r="AL19" s="183"/>
      <c r="AM19" s="183"/>
      <c r="AN19" s="184"/>
      <c r="AO19" s="175"/>
      <c r="AP19" s="178"/>
      <c r="AQ19" s="178"/>
      <c r="AR19" s="178"/>
      <c r="AS19" s="178"/>
      <c r="AT19" s="178"/>
      <c r="AU19" s="178"/>
      <c r="AV19" s="178"/>
      <c r="AW19" s="178"/>
      <c r="AX19" s="178"/>
      <c r="AY19" s="178"/>
      <c r="AZ19" s="178"/>
      <c r="BA19" s="178"/>
      <c r="BB19" s="178"/>
      <c r="BC19" s="178"/>
      <c r="BD19" s="178"/>
      <c r="BE19" s="179"/>
      <c r="BF19" s="268"/>
      <c r="BG19" s="265"/>
      <c r="BH19" s="189">
        <f t="shared" si="0"/>
        <v>4</v>
      </c>
      <c r="BI19" s="190" t="e">
        <f>MATCH(C19,LIST_選択肢!C$6:C$18,0)</f>
        <v>#N/A</v>
      </c>
      <c r="BJ19" s="191" t="str">
        <f t="shared" si="1"/>
        <v/>
      </c>
      <c r="BK19" s="192" t="str">
        <f t="shared" si="2"/>
        <v/>
      </c>
      <c r="BL19" s="190" t="e">
        <f>MATCH(F19,LIST_選択肢!D$6:D$18,0)</f>
        <v>#N/A</v>
      </c>
      <c r="BM19" s="191" t="e">
        <f>MATCH(G19,LIST_選択肢!E$6:E$18,0)</f>
        <v>#N/A</v>
      </c>
      <c r="BN19" s="191" t="e">
        <f>MATCH(H19,LIST_選択肢!F$6:F$18,0)</f>
        <v>#N/A</v>
      </c>
      <c r="BO19" s="191" t="e">
        <f>MATCH(I19,LIST_選択肢!G$6:G$18,0)</f>
        <v>#N/A</v>
      </c>
      <c r="BP19" s="191" t="e">
        <f>MATCH(J19,LIST_選択肢!H$6:H$18,0)</f>
        <v>#N/A</v>
      </c>
      <c r="BQ19" s="193" t="e">
        <f>MATCH(K19,LIST_選択肢!I$6:I$18,0)</f>
        <v>#N/A</v>
      </c>
      <c r="BR19" s="194" t="e">
        <f>MATCH(L19,LIST_選択肢!J$6:J$18,0)</f>
        <v>#N/A</v>
      </c>
      <c r="BS19" s="191" t="e">
        <f>MATCH(M19,LIST_選択肢!K$6:K$18,0)</f>
        <v>#N/A</v>
      </c>
      <c r="BT19" s="191" t="e">
        <f>MATCH(N19,LIST_選択肢!L$6:L$18,0)</f>
        <v>#N/A</v>
      </c>
      <c r="BU19" s="191" t="str">
        <f t="shared" si="3"/>
        <v/>
      </c>
      <c r="BV19" s="191" t="str">
        <f t="shared" si="4"/>
        <v/>
      </c>
      <c r="BW19" s="191" t="str">
        <f t="shared" si="5"/>
        <v/>
      </c>
      <c r="BX19" s="191" t="str">
        <f t="shared" si="6"/>
        <v/>
      </c>
      <c r="BY19" s="191" t="str">
        <f t="shared" si="7"/>
        <v/>
      </c>
      <c r="BZ19" s="191" t="str">
        <f t="shared" si="8"/>
        <v/>
      </c>
      <c r="CA19" s="191" t="str">
        <f t="shared" si="9"/>
        <v/>
      </c>
      <c r="CB19" s="191" t="str">
        <f t="shared" si="10"/>
        <v/>
      </c>
      <c r="CC19" s="191" t="str">
        <f t="shared" si="11"/>
        <v/>
      </c>
      <c r="CD19" s="191" t="str">
        <f t="shared" si="12"/>
        <v/>
      </c>
      <c r="CE19" s="191" t="str">
        <f t="shared" si="13"/>
        <v/>
      </c>
      <c r="CF19" s="191" t="str">
        <f t="shared" si="14"/>
        <v/>
      </c>
      <c r="CG19" s="191" t="str">
        <f t="shared" si="15"/>
        <v/>
      </c>
      <c r="CH19" s="191" t="str">
        <f t="shared" si="16"/>
        <v/>
      </c>
      <c r="CI19" s="191" t="str">
        <f t="shared" si="17"/>
        <v/>
      </c>
      <c r="CJ19" s="191" t="str">
        <f t="shared" si="18"/>
        <v/>
      </c>
      <c r="CK19" s="191" t="str">
        <f t="shared" si="19"/>
        <v/>
      </c>
      <c r="CL19" s="191" t="e">
        <f>IF(AF19="－","－",MATCH(AF19,LIST_選択肢!M$6:M$18,0))</f>
        <v>#N/A</v>
      </c>
      <c r="CM19" s="191" t="str">
        <f t="shared" si="22"/>
        <v/>
      </c>
      <c r="CN19" s="191" t="str">
        <f t="shared" si="23"/>
        <v/>
      </c>
      <c r="CO19" s="191" t="str">
        <f t="shared" si="24"/>
        <v/>
      </c>
      <c r="CP19" s="191" t="str">
        <f t="shared" si="21"/>
        <v/>
      </c>
      <c r="CQ19" s="191" t="e">
        <f>MATCH(AK19,LIST_選択肢!O$6:O$18,0)</f>
        <v>#N/A</v>
      </c>
      <c r="CR19" s="191" t="str">
        <f t="shared" si="25"/>
        <v/>
      </c>
      <c r="CS19" s="191" t="e">
        <f>MATCH(AM19,LIST_選択肢!P$6:P$18,0)</f>
        <v>#N/A</v>
      </c>
      <c r="CT19" s="192" t="str">
        <f t="shared" si="26"/>
        <v/>
      </c>
      <c r="CU19" s="194" t="e">
        <f>IF(AO19="－","－",MATCH(AO19,LIST_選択肢!$Q$6:$Q$18,0))</f>
        <v>#N/A</v>
      </c>
      <c r="CV19" s="191" t="e">
        <f>IF(AP19="－","－",MATCH(AP19,LIST_選択肢!$Q$6:$Q$18,0))</f>
        <v>#N/A</v>
      </c>
      <c r="CW19" s="191" t="e">
        <f>IF(AQ19="－","－",MATCH(AQ19,LIST_選択肢!$Q$6:$Q$18,0))</f>
        <v>#N/A</v>
      </c>
      <c r="CX19" s="191" t="e">
        <f>IF(AR19="－","－",MATCH(AR19,LIST_選択肢!$R$6:$R$18,0))</f>
        <v>#N/A</v>
      </c>
      <c r="CY19" s="191" t="e">
        <f>IF(AS19="－","－",MATCH(AS19,LIST_選択肢!$R$6:$R$18,0))</f>
        <v>#N/A</v>
      </c>
      <c r="CZ19" s="191" t="e">
        <f>IF(AT19="－","－",MATCH(AT19,LIST_選択肢!$R$6:$R$18,0))</f>
        <v>#N/A</v>
      </c>
      <c r="DA19" s="191" t="e">
        <f>MATCH(AU19,LIST_選択肢!$S$6:$S$18,0)</f>
        <v>#N/A</v>
      </c>
      <c r="DB19" s="191" t="e">
        <f>MATCH(AV19,LIST_選択肢!$S$6:$S$18,0)</f>
        <v>#N/A</v>
      </c>
      <c r="DC19" s="191" t="e">
        <f>MATCH(AW19,LIST_選択肢!$S$6:$S$18,0)</f>
        <v>#N/A</v>
      </c>
      <c r="DD19" s="191" t="e">
        <f>MATCH(AX19,LIST_選択肢!T$6:T$18,0)</f>
        <v>#N/A</v>
      </c>
      <c r="DE19" s="191" t="e">
        <f>MATCH(AY19,LIST_選択肢!U$6:U$18,0)</f>
        <v>#N/A</v>
      </c>
      <c r="DF19" s="191" t="e">
        <f>IF(AZ19="－","－",MATCH(AZ19,LIST_選択肢!V$6:V$18,0))</f>
        <v>#N/A</v>
      </c>
      <c r="DG19" s="191" t="e">
        <f>MATCH(BA19,LIST_選択肢!W$6:W$18,0)</f>
        <v>#N/A</v>
      </c>
      <c r="DH19" s="191" t="e">
        <f>IF(BB19="－","－",MATCH(BB19,LIST_選択肢!$X$6:$X$18,0))</f>
        <v>#N/A</v>
      </c>
      <c r="DI19" s="191" t="e">
        <f>IF(BC19="－","－",MATCH(BC19,LIST_選択肢!$X$6:$X$18,0))</f>
        <v>#N/A</v>
      </c>
      <c r="DJ19" s="191" t="e">
        <f>IF(BD19="－","－",MATCH(BD19,LIST_選択肢!$X$6:$X$18,0))</f>
        <v>#N/A</v>
      </c>
      <c r="DK19" s="192" t="e">
        <f>MATCH(BE19,LIST_選択肢!Y$6:Y$18,0)</f>
        <v>#N/A</v>
      </c>
    </row>
    <row r="20" spans="1:115" s="188" customFormat="1" ht="60" customHeight="1" x14ac:dyDescent="0.15">
      <c r="A20" s="437"/>
      <c r="B20" s="79">
        <f t="shared" si="27"/>
        <v>5</v>
      </c>
      <c r="C20" s="175"/>
      <c r="D20" s="176"/>
      <c r="E20" s="177"/>
      <c r="F20" s="175"/>
      <c r="G20" s="178"/>
      <c r="H20" s="178"/>
      <c r="I20" s="178"/>
      <c r="J20" s="178"/>
      <c r="K20" s="179"/>
      <c r="L20" s="175"/>
      <c r="M20" s="178"/>
      <c r="N20" s="178"/>
      <c r="O20" s="180"/>
      <c r="P20" s="260"/>
      <c r="Q20" s="180"/>
      <c r="R20" s="260"/>
      <c r="S20" s="180"/>
      <c r="T20" s="260"/>
      <c r="U20" s="180"/>
      <c r="V20" s="260"/>
      <c r="W20" s="180"/>
      <c r="X20" s="260"/>
      <c r="Y20" s="180"/>
      <c r="Z20" s="260"/>
      <c r="AA20" s="180"/>
      <c r="AB20" s="260"/>
      <c r="AC20" s="181"/>
      <c r="AD20" s="181"/>
      <c r="AE20" s="181"/>
      <c r="AF20" s="182"/>
      <c r="AG20" s="242"/>
      <c r="AH20" s="181"/>
      <c r="AI20" s="178"/>
      <c r="AJ20" s="181"/>
      <c r="AK20" s="183"/>
      <c r="AL20" s="183"/>
      <c r="AM20" s="183"/>
      <c r="AN20" s="184"/>
      <c r="AO20" s="175"/>
      <c r="AP20" s="178"/>
      <c r="AQ20" s="178"/>
      <c r="AR20" s="178"/>
      <c r="AS20" s="178"/>
      <c r="AT20" s="178"/>
      <c r="AU20" s="178"/>
      <c r="AV20" s="178"/>
      <c r="AW20" s="178"/>
      <c r="AX20" s="178"/>
      <c r="AY20" s="178"/>
      <c r="AZ20" s="178"/>
      <c r="BA20" s="178"/>
      <c r="BB20" s="178"/>
      <c r="BC20" s="178"/>
      <c r="BD20" s="178"/>
      <c r="BE20" s="179"/>
      <c r="BF20" s="268"/>
      <c r="BG20" s="265"/>
      <c r="BH20" s="189">
        <f t="shared" si="0"/>
        <v>5</v>
      </c>
      <c r="BI20" s="190" t="e">
        <f>MATCH(C20,LIST_選択肢!C$6:C$18,0)</f>
        <v>#N/A</v>
      </c>
      <c r="BJ20" s="191" t="str">
        <f t="shared" si="1"/>
        <v/>
      </c>
      <c r="BK20" s="192" t="str">
        <f t="shared" si="2"/>
        <v/>
      </c>
      <c r="BL20" s="190" t="e">
        <f>MATCH(F20,LIST_選択肢!D$6:D$18,0)</f>
        <v>#N/A</v>
      </c>
      <c r="BM20" s="191" t="e">
        <f>MATCH(G20,LIST_選択肢!E$6:E$18,0)</f>
        <v>#N/A</v>
      </c>
      <c r="BN20" s="191" t="e">
        <f>MATCH(H20,LIST_選択肢!F$6:F$18,0)</f>
        <v>#N/A</v>
      </c>
      <c r="BO20" s="191" t="e">
        <f>MATCH(I20,LIST_選択肢!G$6:G$18,0)</f>
        <v>#N/A</v>
      </c>
      <c r="BP20" s="191" t="e">
        <f>MATCH(J20,LIST_選択肢!H$6:H$18,0)</f>
        <v>#N/A</v>
      </c>
      <c r="BQ20" s="193" t="e">
        <f>MATCH(K20,LIST_選択肢!I$6:I$18,0)</f>
        <v>#N/A</v>
      </c>
      <c r="BR20" s="194" t="e">
        <f>MATCH(L20,LIST_選択肢!J$6:J$18,0)</f>
        <v>#N/A</v>
      </c>
      <c r="BS20" s="191" t="e">
        <f>MATCH(M20,LIST_選択肢!K$6:K$18,0)</f>
        <v>#N/A</v>
      </c>
      <c r="BT20" s="191" t="e">
        <f>MATCH(N20,LIST_選択肢!L$6:L$18,0)</f>
        <v>#N/A</v>
      </c>
      <c r="BU20" s="191" t="str">
        <f t="shared" si="3"/>
        <v/>
      </c>
      <c r="BV20" s="191" t="str">
        <f t="shared" si="4"/>
        <v/>
      </c>
      <c r="BW20" s="191" t="str">
        <f t="shared" si="5"/>
        <v/>
      </c>
      <c r="BX20" s="191" t="str">
        <f t="shared" si="6"/>
        <v/>
      </c>
      <c r="BY20" s="191" t="str">
        <f t="shared" si="7"/>
        <v/>
      </c>
      <c r="BZ20" s="191" t="str">
        <f t="shared" si="8"/>
        <v/>
      </c>
      <c r="CA20" s="191" t="str">
        <f t="shared" si="9"/>
        <v/>
      </c>
      <c r="CB20" s="191" t="str">
        <f t="shared" si="10"/>
        <v/>
      </c>
      <c r="CC20" s="191" t="str">
        <f t="shared" si="11"/>
        <v/>
      </c>
      <c r="CD20" s="191" t="str">
        <f t="shared" si="12"/>
        <v/>
      </c>
      <c r="CE20" s="191" t="str">
        <f t="shared" si="13"/>
        <v/>
      </c>
      <c r="CF20" s="191" t="str">
        <f t="shared" si="14"/>
        <v/>
      </c>
      <c r="CG20" s="191" t="str">
        <f t="shared" si="15"/>
        <v/>
      </c>
      <c r="CH20" s="191" t="str">
        <f t="shared" si="16"/>
        <v/>
      </c>
      <c r="CI20" s="191" t="str">
        <f t="shared" si="17"/>
        <v/>
      </c>
      <c r="CJ20" s="191" t="str">
        <f t="shared" si="18"/>
        <v/>
      </c>
      <c r="CK20" s="191" t="str">
        <f t="shared" si="19"/>
        <v/>
      </c>
      <c r="CL20" s="191" t="e">
        <f>IF(AF20="－","－",MATCH(AF20,LIST_選択肢!M$6:M$18,0))</f>
        <v>#N/A</v>
      </c>
      <c r="CM20" s="191" t="str">
        <f t="shared" si="22"/>
        <v/>
      </c>
      <c r="CN20" s="191" t="str">
        <f t="shared" si="23"/>
        <v/>
      </c>
      <c r="CO20" s="191" t="str">
        <f t="shared" si="24"/>
        <v/>
      </c>
      <c r="CP20" s="191" t="str">
        <f t="shared" si="21"/>
        <v/>
      </c>
      <c r="CQ20" s="191" t="e">
        <f>MATCH(AK20,LIST_選択肢!O$6:O$18,0)</f>
        <v>#N/A</v>
      </c>
      <c r="CR20" s="191" t="str">
        <f t="shared" si="25"/>
        <v/>
      </c>
      <c r="CS20" s="191" t="e">
        <f>MATCH(AM20,LIST_選択肢!P$6:P$18,0)</f>
        <v>#N/A</v>
      </c>
      <c r="CT20" s="192" t="str">
        <f t="shared" si="26"/>
        <v/>
      </c>
      <c r="CU20" s="194" t="e">
        <f>IF(AO20="－","－",MATCH(AO20,LIST_選択肢!$Q$6:$Q$18,0))</f>
        <v>#N/A</v>
      </c>
      <c r="CV20" s="191" t="e">
        <f>IF(AP20="－","－",MATCH(AP20,LIST_選択肢!$Q$6:$Q$18,0))</f>
        <v>#N/A</v>
      </c>
      <c r="CW20" s="191" t="e">
        <f>IF(AQ20="－","－",MATCH(AQ20,LIST_選択肢!$Q$6:$Q$18,0))</f>
        <v>#N/A</v>
      </c>
      <c r="CX20" s="191" t="e">
        <f>IF(AR20="－","－",MATCH(AR20,LIST_選択肢!$R$6:$R$18,0))</f>
        <v>#N/A</v>
      </c>
      <c r="CY20" s="191" t="e">
        <f>IF(AS20="－","－",MATCH(AS20,LIST_選択肢!$R$6:$R$18,0))</f>
        <v>#N/A</v>
      </c>
      <c r="CZ20" s="191" t="e">
        <f>IF(AT20="－","－",MATCH(AT20,LIST_選択肢!$R$6:$R$18,0))</f>
        <v>#N/A</v>
      </c>
      <c r="DA20" s="191" t="e">
        <f>MATCH(AU20,LIST_選択肢!$S$6:$S$18,0)</f>
        <v>#N/A</v>
      </c>
      <c r="DB20" s="191" t="e">
        <f>MATCH(AV20,LIST_選択肢!$S$6:$S$18,0)</f>
        <v>#N/A</v>
      </c>
      <c r="DC20" s="191" t="e">
        <f>MATCH(AW20,LIST_選択肢!$S$6:$S$18,0)</f>
        <v>#N/A</v>
      </c>
      <c r="DD20" s="191" t="e">
        <f>MATCH(AX20,LIST_選択肢!T$6:T$18,0)</f>
        <v>#N/A</v>
      </c>
      <c r="DE20" s="191" t="e">
        <f>MATCH(AY20,LIST_選択肢!U$6:U$18,0)</f>
        <v>#N/A</v>
      </c>
      <c r="DF20" s="191" t="e">
        <f>IF(AZ20="－","－",MATCH(AZ20,LIST_選択肢!V$6:V$18,0))</f>
        <v>#N/A</v>
      </c>
      <c r="DG20" s="191" t="e">
        <f>MATCH(BA20,LIST_選択肢!W$6:W$18,0)</f>
        <v>#N/A</v>
      </c>
      <c r="DH20" s="191" t="e">
        <f>IF(BB20="－","－",MATCH(BB20,LIST_選択肢!$X$6:$X$18,0))</f>
        <v>#N/A</v>
      </c>
      <c r="DI20" s="191" t="e">
        <f>IF(BC20="－","－",MATCH(BC20,LIST_選択肢!$X$6:$X$18,0))</f>
        <v>#N/A</v>
      </c>
      <c r="DJ20" s="191" t="e">
        <f>IF(BD20="－","－",MATCH(BD20,LIST_選択肢!$X$6:$X$18,0))</f>
        <v>#N/A</v>
      </c>
      <c r="DK20" s="192" t="e">
        <f>MATCH(BE20,LIST_選択肢!Y$6:Y$18,0)</f>
        <v>#N/A</v>
      </c>
    </row>
    <row r="21" spans="1:115" s="188" customFormat="1" ht="60" customHeight="1" x14ac:dyDescent="0.15">
      <c r="A21" s="437"/>
      <c r="B21" s="79">
        <f t="shared" si="27"/>
        <v>6</v>
      </c>
      <c r="C21" s="175"/>
      <c r="D21" s="176"/>
      <c r="E21" s="177"/>
      <c r="F21" s="175"/>
      <c r="G21" s="178"/>
      <c r="H21" s="178"/>
      <c r="I21" s="178"/>
      <c r="J21" s="178"/>
      <c r="K21" s="179"/>
      <c r="L21" s="175"/>
      <c r="M21" s="178"/>
      <c r="N21" s="178"/>
      <c r="O21" s="180"/>
      <c r="P21" s="260"/>
      <c r="Q21" s="180"/>
      <c r="R21" s="260"/>
      <c r="S21" s="180"/>
      <c r="T21" s="260"/>
      <c r="U21" s="180"/>
      <c r="V21" s="260"/>
      <c r="W21" s="180"/>
      <c r="X21" s="260"/>
      <c r="Y21" s="180"/>
      <c r="Z21" s="260"/>
      <c r="AA21" s="180"/>
      <c r="AB21" s="260"/>
      <c r="AC21" s="181"/>
      <c r="AD21" s="181"/>
      <c r="AE21" s="181"/>
      <c r="AF21" s="182"/>
      <c r="AG21" s="242"/>
      <c r="AH21" s="181"/>
      <c r="AI21" s="178"/>
      <c r="AJ21" s="181"/>
      <c r="AK21" s="183"/>
      <c r="AL21" s="183"/>
      <c r="AM21" s="183"/>
      <c r="AN21" s="184"/>
      <c r="AO21" s="175"/>
      <c r="AP21" s="178"/>
      <c r="AQ21" s="178"/>
      <c r="AR21" s="178"/>
      <c r="AS21" s="178"/>
      <c r="AT21" s="178"/>
      <c r="AU21" s="178"/>
      <c r="AV21" s="178"/>
      <c r="AW21" s="178"/>
      <c r="AX21" s="178"/>
      <c r="AY21" s="178"/>
      <c r="AZ21" s="178"/>
      <c r="BA21" s="178"/>
      <c r="BB21" s="178"/>
      <c r="BC21" s="178"/>
      <c r="BD21" s="178"/>
      <c r="BE21" s="179"/>
      <c r="BF21" s="268"/>
      <c r="BG21" s="265"/>
      <c r="BH21" s="189">
        <f t="shared" si="0"/>
        <v>6</v>
      </c>
      <c r="BI21" s="190" t="e">
        <f>MATCH(C21,LIST_選択肢!C$6:C$18,0)</f>
        <v>#N/A</v>
      </c>
      <c r="BJ21" s="191" t="str">
        <f t="shared" si="1"/>
        <v/>
      </c>
      <c r="BK21" s="192" t="str">
        <f t="shared" si="2"/>
        <v/>
      </c>
      <c r="BL21" s="190" t="e">
        <f>MATCH(F21,LIST_選択肢!D$6:D$18,0)</f>
        <v>#N/A</v>
      </c>
      <c r="BM21" s="191" t="e">
        <f>MATCH(G21,LIST_選択肢!E$6:E$18,0)</f>
        <v>#N/A</v>
      </c>
      <c r="BN21" s="191" t="e">
        <f>MATCH(H21,LIST_選択肢!F$6:F$18,0)</f>
        <v>#N/A</v>
      </c>
      <c r="BO21" s="191" t="e">
        <f>MATCH(I21,LIST_選択肢!G$6:G$18,0)</f>
        <v>#N/A</v>
      </c>
      <c r="BP21" s="191" t="e">
        <f>MATCH(J21,LIST_選択肢!H$6:H$18,0)</f>
        <v>#N/A</v>
      </c>
      <c r="BQ21" s="193" t="e">
        <f>MATCH(K21,LIST_選択肢!I$6:I$18,0)</f>
        <v>#N/A</v>
      </c>
      <c r="BR21" s="194" t="e">
        <f>MATCH(L21,LIST_選択肢!J$6:J$18,0)</f>
        <v>#N/A</v>
      </c>
      <c r="BS21" s="191" t="e">
        <f>MATCH(M21,LIST_選択肢!K$6:K$18,0)</f>
        <v>#N/A</v>
      </c>
      <c r="BT21" s="191" t="e">
        <f>MATCH(N21,LIST_選択肢!L$6:L$18,0)</f>
        <v>#N/A</v>
      </c>
      <c r="BU21" s="191" t="str">
        <f t="shared" si="3"/>
        <v/>
      </c>
      <c r="BV21" s="191" t="str">
        <f t="shared" si="4"/>
        <v/>
      </c>
      <c r="BW21" s="191" t="str">
        <f t="shared" si="5"/>
        <v/>
      </c>
      <c r="BX21" s="191" t="str">
        <f t="shared" si="6"/>
        <v/>
      </c>
      <c r="BY21" s="191" t="str">
        <f t="shared" si="7"/>
        <v/>
      </c>
      <c r="BZ21" s="191" t="str">
        <f t="shared" si="8"/>
        <v/>
      </c>
      <c r="CA21" s="191" t="str">
        <f t="shared" si="9"/>
        <v/>
      </c>
      <c r="CB21" s="191" t="str">
        <f t="shared" si="10"/>
        <v/>
      </c>
      <c r="CC21" s="191" t="str">
        <f t="shared" si="11"/>
        <v/>
      </c>
      <c r="CD21" s="191" t="str">
        <f t="shared" si="12"/>
        <v/>
      </c>
      <c r="CE21" s="191" t="str">
        <f t="shared" si="13"/>
        <v/>
      </c>
      <c r="CF21" s="191" t="str">
        <f t="shared" si="14"/>
        <v/>
      </c>
      <c r="CG21" s="191" t="str">
        <f t="shared" si="15"/>
        <v/>
      </c>
      <c r="CH21" s="191" t="str">
        <f t="shared" si="16"/>
        <v/>
      </c>
      <c r="CI21" s="191" t="str">
        <f t="shared" si="17"/>
        <v/>
      </c>
      <c r="CJ21" s="191" t="str">
        <f t="shared" si="18"/>
        <v/>
      </c>
      <c r="CK21" s="191" t="str">
        <f t="shared" si="19"/>
        <v/>
      </c>
      <c r="CL21" s="191" t="e">
        <f>IF(AF21="－","－",MATCH(AF21,LIST_選択肢!M$6:M$18,0))</f>
        <v>#N/A</v>
      </c>
      <c r="CM21" s="191" t="str">
        <f t="shared" si="22"/>
        <v/>
      </c>
      <c r="CN21" s="191" t="str">
        <f t="shared" si="23"/>
        <v/>
      </c>
      <c r="CO21" s="191" t="str">
        <f t="shared" si="24"/>
        <v/>
      </c>
      <c r="CP21" s="191" t="str">
        <f t="shared" si="21"/>
        <v/>
      </c>
      <c r="CQ21" s="191" t="e">
        <f>MATCH(AK21,LIST_選択肢!O$6:O$18,0)</f>
        <v>#N/A</v>
      </c>
      <c r="CR21" s="191" t="str">
        <f t="shared" si="25"/>
        <v/>
      </c>
      <c r="CS21" s="191" t="e">
        <f>MATCH(AM21,LIST_選択肢!P$6:P$18,0)</f>
        <v>#N/A</v>
      </c>
      <c r="CT21" s="192" t="str">
        <f t="shared" si="26"/>
        <v/>
      </c>
      <c r="CU21" s="194" t="e">
        <f>IF(AO21="－","－",MATCH(AO21,LIST_選択肢!$Q$6:$Q$18,0))</f>
        <v>#N/A</v>
      </c>
      <c r="CV21" s="191" t="e">
        <f>IF(AP21="－","－",MATCH(AP21,LIST_選択肢!$Q$6:$Q$18,0))</f>
        <v>#N/A</v>
      </c>
      <c r="CW21" s="191" t="e">
        <f>IF(AQ21="－","－",MATCH(AQ21,LIST_選択肢!$Q$6:$Q$18,0))</f>
        <v>#N/A</v>
      </c>
      <c r="CX21" s="191" t="e">
        <f>IF(AR21="－","－",MATCH(AR21,LIST_選択肢!$R$6:$R$18,0))</f>
        <v>#N/A</v>
      </c>
      <c r="CY21" s="191" t="e">
        <f>IF(AS21="－","－",MATCH(AS21,LIST_選択肢!$R$6:$R$18,0))</f>
        <v>#N/A</v>
      </c>
      <c r="CZ21" s="191" t="e">
        <f>IF(AT21="－","－",MATCH(AT21,LIST_選択肢!$R$6:$R$18,0))</f>
        <v>#N/A</v>
      </c>
      <c r="DA21" s="191" t="e">
        <f>MATCH(AU21,LIST_選択肢!$S$6:$S$18,0)</f>
        <v>#N/A</v>
      </c>
      <c r="DB21" s="191" t="e">
        <f>MATCH(AV21,LIST_選択肢!$S$6:$S$18,0)</f>
        <v>#N/A</v>
      </c>
      <c r="DC21" s="191" t="e">
        <f>MATCH(AW21,LIST_選択肢!$S$6:$S$18,0)</f>
        <v>#N/A</v>
      </c>
      <c r="DD21" s="191" t="e">
        <f>MATCH(AX21,LIST_選択肢!T$6:T$18,0)</f>
        <v>#N/A</v>
      </c>
      <c r="DE21" s="191" t="e">
        <f>MATCH(AY21,LIST_選択肢!U$6:U$18,0)</f>
        <v>#N/A</v>
      </c>
      <c r="DF21" s="191" t="e">
        <f>IF(AZ21="－","－",MATCH(AZ21,LIST_選択肢!V$6:V$18,0))</f>
        <v>#N/A</v>
      </c>
      <c r="DG21" s="191" t="e">
        <f>MATCH(BA21,LIST_選択肢!W$6:W$18,0)</f>
        <v>#N/A</v>
      </c>
      <c r="DH21" s="191" t="e">
        <f>IF(BB21="－","－",MATCH(BB21,LIST_選択肢!$X$6:$X$18,0))</f>
        <v>#N/A</v>
      </c>
      <c r="DI21" s="191" t="e">
        <f>IF(BC21="－","－",MATCH(BC21,LIST_選択肢!$X$6:$X$18,0))</f>
        <v>#N/A</v>
      </c>
      <c r="DJ21" s="191" t="e">
        <f>IF(BD21="－","－",MATCH(BD21,LIST_選択肢!$X$6:$X$18,0))</f>
        <v>#N/A</v>
      </c>
      <c r="DK21" s="192" t="e">
        <f>MATCH(BE21,LIST_選択肢!Y$6:Y$18,0)</f>
        <v>#N/A</v>
      </c>
    </row>
    <row r="22" spans="1:115" s="188" customFormat="1" ht="60" customHeight="1" x14ac:dyDescent="0.15">
      <c r="A22" s="437"/>
      <c r="B22" s="79">
        <f t="shared" si="27"/>
        <v>7</v>
      </c>
      <c r="C22" s="175"/>
      <c r="D22" s="176"/>
      <c r="E22" s="177"/>
      <c r="F22" s="175"/>
      <c r="G22" s="178"/>
      <c r="H22" s="178"/>
      <c r="I22" s="178"/>
      <c r="J22" s="178"/>
      <c r="K22" s="179"/>
      <c r="L22" s="175"/>
      <c r="M22" s="178"/>
      <c r="N22" s="178"/>
      <c r="O22" s="180"/>
      <c r="P22" s="260"/>
      <c r="Q22" s="180"/>
      <c r="R22" s="260"/>
      <c r="S22" s="180"/>
      <c r="T22" s="260"/>
      <c r="U22" s="180"/>
      <c r="V22" s="260"/>
      <c r="W22" s="180"/>
      <c r="X22" s="260"/>
      <c r="Y22" s="180"/>
      <c r="Z22" s="260"/>
      <c r="AA22" s="180"/>
      <c r="AB22" s="260"/>
      <c r="AC22" s="181"/>
      <c r="AD22" s="181"/>
      <c r="AE22" s="181"/>
      <c r="AF22" s="182"/>
      <c r="AG22" s="242"/>
      <c r="AH22" s="181"/>
      <c r="AI22" s="178"/>
      <c r="AJ22" s="181"/>
      <c r="AK22" s="183"/>
      <c r="AL22" s="183"/>
      <c r="AM22" s="183"/>
      <c r="AN22" s="184"/>
      <c r="AO22" s="175"/>
      <c r="AP22" s="178"/>
      <c r="AQ22" s="178"/>
      <c r="AR22" s="178"/>
      <c r="AS22" s="178"/>
      <c r="AT22" s="178"/>
      <c r="AU22" s="178"/>
      <c r="AV22" s="178"/>
      <c r="AW22" s="178"/>
      <c r="AX22" s="178"/>
      <c r="AY22" s="178"/>
      <c r="AZ22" s="178"/>
      <c r="BA22" s="178"/>
      <c r="BB22" s="178"/>
      <c r="BC22" s="178"/>
      <c r="BD22" s="178"/>
      <c r="BE22" s="179"/>
      <c r="BF22" s="268"/>
      <c r="BG22" s="265"/>
      <c r="BH22" s="189">
        <f t="shared" si="0"/>
        <v>7</v>
      </c>
      <c r="BI22" s="190" t="e">
        <f>MATCH(C22,LIST_選択肢!C$6:C$18,0)</f>
        <v>#N/A</v>
      </c>
      <c r="BJ22" s="191" t="str">
        <f t="shared" si="1"/>
        <v/>
      </c>
      <c r="BK22" s="192" t="str">
        <f t="shared" si="2"/>
        <v/>
      </c>
      <c r="BL22" s="190" t="e">
        <f>MATCH(F22,LIST_選択肢!D$6:D$18,0)</f>
        <v>#N/A</v>
      </c>
      <c r="BM22" s="191" t="e">
        <f>MATCH(G22,LIST_選択肢!E$6:E$18,0)</f>
        <v>#N/A</v>
      </c>
      <c r="BN22" s="191" t="e">
        <f>MATCH(H22,LIST_選択肢!F$6:F$18,0)</f>
        <v>#N/A</v>
      </c>
      <c r="BO22" s="191" t="e">
        <f>MATCH(I22,LIST_選択肢!G$6:G$18,0)</f>
        <v>#N/A</v>
      </c>
      <c r="BP22" s="191" t="e">
        <f>MATCH(J22,LIST_選択肢!H$6:H$18,0)</f>
        <v>#N/A</v>
      </c>
      <c r="BQ22" s="193" t="e">
        <f>MATCH(K22,LIST_選択肢!I$6:I$18,0)</f>
        <v>#N/A</v>
      </c>
      <c r="BR22" s="194" t="e">
        <f>MATCH(L22,LIST_選択肢!J$6:J$18,0)</f>
        <v>#N/A</v>
      </c>
      <c r="BS22" s="191" t="e">
        <f>MATCH(M22,LIST_選択肢!K$6:K$18,0)</f>
        <v>#N/A</v>
      </c>
      <c r="BT22" s="191" t="e">
        <f>MATCH(N22,LIST_選択肢!L$6:L$18,0)</f>
        <v>#N/A</v>
      </c>
      <c r="BU22" s="191" t="str">
        <f t="shared" si="3"/>
        <v/>
      </c>
      <c r="BV22" s="191" t="str">
        <f t="shared" si="4"/>
        <v/>
      </c>
      <c r="BW22" s="191" t="str">
        <f t="shared" si="5"/>
        <v/>
      </c>
      <c r="BX22" s="191" t="str">
        <f t="shared" si="6"/>
        <v/>
      </c>
      <c r="BY22" s="191" t="str">
        <f t="shared" si="7"/>
        <v/>
      </c>
      <c r="BZ22" s="191" t="str">
        <f t="shared" si="8"/>
        <v/>
      </c>
      <c r="CA22" s="191" t="str">
        <f t="shared" si="9"/>
        <v/>
      </c>
      <c r="CB22" s="191" t="str">
        <f t="shared" si="10"/>
        <v/>
      </c>
      <c r="CC22" s="191" t="str">
        <f t="shared" si="11"/>
        <v/>
      </c>
      <c r="CD22" s="191" t="str">
        <f t="shared" si="12"/>
        <v/>
      </c>
      <c r="CE22" s="191" t="str">
        <f t="shared" si="13"/>
        <v/>
      </c>
      <c r="CF22" s="191" t="str">
        <f t="shared" si="14"/>
        <v/>
      </c>
      <c r="CG22" s="191" t="str">
        <f t="shared" si="15"/>
        <v/>
      </c>
      <c r="CH22" s="191" t="str">
        <f t="shared" si="16"/>
        <v/>
      </c>
      <c r="CI22" s="191" t="str">
        <f t="shared" si="17"/>
        <v/>
      </c>
      <c r="CJ22" s="191" t="str">
        <f t="shared" si="18"/>
        <v/>
      </c>
      <c r="CK22" s="191" t="str">
        <f t="shared" si="19"/>
        <v/>
      </c>
      <c r="CL22" s="191" t="e">
        <f>IF(AF22="－","－",MATCH(AF22,LIST_選択肢!M$6:M$18,0))</f>
        <v>#N/A</v>
      </c>
      <c r="CM22" s="191" t="str">
        <f t="shared" si="22"/>
        <v/>
      </c>
      <c r="CN22" s="191" t="str">
        <f t="shared" si="23"/>
        <v/>
      </c>
      <c r="CO22" s="191" t="str">
        <f t="shared" si="24"/>
        <v/>
      </c>
      <c r="CP22" s="191" t="str">
        <f t="shared" si="21"/>
        <v/>
      </c>
      <c r="CQ22" s="191" t="e">
        <f>MATCH(AK22,LIST_選択肢!O$6:O$18,0)</f>
        <v>#N/A</v>
      </c>
      <c r="CR22" s="191" t="str">
        <f t="shared" si="25"/>
        <v/>
      </c>
      <c r="CS22" s="191" t="e">
        <f>MATCH(AM22,LIST_選択肢!P$6:P$18,0)</f>
        <v>#N/A</v>
      </c>
      <c r="CT22" s="192" t="str">
        <f t="shared" si="26"/>
        <v/>
      </c>
      <c r="CU22" s="194" t="e">
        <f>IF(AO22="－","－",MATCH(AO22,LIST_選択肢!$Q$6:$Q$18,0))</f>
        <v>#N/A</v>
      </c>
      <c r="CV22" s="191" t="e">
        <f>IF(AP22="－","－",MATCH(AP22,LIST_選択肢!$Q$6:$Q$18,0))</f>
        <v>#N/A</v>
      </c>
      <c r="CW22" s="191" t="e">
        <f>IF(AQ22="－","－",MATCH(AQ22,LIST_選択肢!$Q$6:$Q$18,0))</f>
        <v>#N/A</v>
      </c>
      <c r="CX22" s="191" t="e">
        <f>IF(AR22="－","－",MATCH(AR22,LIST_選択肢!$R$6:$R$18,0))</f>
        <v>#N/A</v>
      </c>
      <c r="CY22" s="191" t="e">
        <f>IF(AS22="－","－",MATCH(AS22,LIST_選択肢!$R$6:$R$18,0))</f>
        <v>#N/A</v>
      </c>
      <c r="CZ22" s="191" t="e">
        <f>IF(AT22="－","－",MATCH(AT22,LIST_選択肢!$R$6:$R$18,0))</f>
        <v>#N/A</v>
      </c>
      <c r="DA22" s="191" t="e">
        <f>MATCH(AU22,LIST_選択肢!$S$6:$S$18,0)</f>
        <v>#N/A</v>
      </c>
      <c r="DB22" s="191" t="e">
        <f>MATCH(AV22,LIST_選択肢!$S$6:$S$18,0)</f>
        <v>#N/A</v>
      </c>
      <c r="DC22" s="191" t="e">
        <f>MATCH(AW22,LIST_選択肢!$S$6:$S$18,0)</f>
        <v>#N/A</v>
      </c>
      <c r="DD22" s="191" t="e">
        <f>MATCH(AX22,LIST_選択肢!T$6:T$18,0)</f>
        <v>#N/A</v>
      </c>
      <c r="DE22" s="191" t="e">
        <f>MATCH(AY22,LIST_選択肢!U$6:U$18,0)</f>
        <v>#N/A</v>
      </c>
      <c r="DF22" s="191" t="e">
        <f>IF(AZ22="－","－",MATCH(AZ22,LIST_選択肢!V$6:V$18,0))</f>
        <v>#N/A</v>
      </c>
      <c r="DG22" s="191" t="e">
        <f>MATCH(BA22,LIST_選択肢!W$6:W$18,0)</f>
        <v>#N/A</v>
      </c>
      <c r="DH22" s="191" t="e">
        <f>IF(BB22="－","－",MATCH(BB22,LIST_選択肢!$X$6:$X$18,0))</f>
        <v>#N/A</v>
      </c>
      <c r="DI22" s="191" t="e">
        <f>IF(BC22="－","－",MATCH(BC22,LIST_選択肢!$X$6:$X$18,0))</f>
        <v>#N/A</v>
      </c>
      <c r="DJ22" s="191" t="e">
        <f>IF(BD22="－","－",MATCH(BD22,LIST_選択肢!$X$6:$X$18,0))</f>
        <v>#N/A</v>
      </c>
      <c r="DK22" s="192" t="e">
        <f>MATCH(BE22,LIST_選択肢!Y$6:Y$18,0)</f>
        <v>#N/A</v>
      </c>
    </row>
    <row r="23" spans="1:115" s="188" customFormat="1" ht="60" customHeight="1" x14ac:dyDescent="0.15">
      <c r="A23" s="437"/>
      <c r="B23" s="79">
        <f t="shared" si="27"/>
        <v>8</v>
      </c>
      <c r="C23" s="175"/>
      <c r="D23" s="176"/>
      <c r="E23" s="177"/>
      <c r="F23" s="175"/>
      <c r="G23" s="178"/>
      <c r="H23" s="178"/>
      <c r="I23" s="178"/>
      <c r="J23" s="178"/>
      <c r="K23" s="179"/>
      <c r="L23" s="175"/>
      <c r="M23" s="178"/>
      <c r="N23" s="178"/>
      <c r="O23" s="180"/>
      <c r="P23" s="260"/>
      <c r="Q23" s="180"/>
      <c r="R23" s="260"/>
      <c r="S23" s="180"/>
      <c r="T23" s="260"/>
      <c r="U23" s="180"/>
      <c r="V23" s="260"/>
      <c r="W23" s="180"/>
      <c r="X23" s="260"/>
      <c r="Y23" s="180"/>
      <c r="Z23" s="260"/>
      <c r="AA23" s="180"/>
      <c r="AB23" s="260"/>
      <c r="AC23" s="181"/>
      <c r="AD23" s="181"/>
      <c r="AE23" s="181"/>
      <c r="AF23" s="182"/>
      <c r="AG23" s="242"/>
      <c r="AH23" s="181"/>
      <c r="AI23" s="178"/>
      <c r="AJ23" s="181"/>
      <c r="AK23" s="183"/>
      <c r="AL23" s="183"/>
      <c r="AM23" s="183"/>
      <c r="AN23" s="184"/>
      <c r="AO23" s="175"/>
      <c r="AP23" s="178"/>
      <c r="AQ23" s="178"/>
      <c r="AR23" s="178"/>
      <c r="AS23" s="178"/>
      <c r="AT23" s="178"/>
      <c r="AU23" s="178"/>
      <c r="AV23" s="178"/>
      <c r="AW23" s="178"/>
      <c r="AX23" s="178"/>
      <c r="AY23" s="178"/>
      <c r="AZ23" s="178"/>
      <c r="BA23" s="178"/>
      <c r="BB23" s="178"/>
      <c r="BC23" s="178"/>
      <c r="BD23" s="178"/>
      <c r="BE23" s="179"/>
      <c r="BF23" s="268"/>
      <c r="BG23" s="265"/>
      <c r="BH23" s="189">
        <f t="shared" si="0"/>
        <v>8</v>
      </c>
      <c r="BI23" s="190" t="e">
        <f>MATCH(C23,LIST_選択肢!C$6:C$18,0)</f>
        <v>#N/A</v>
      </c>
      <c r="BJ23" s="191" t="str">
        <f t="shared" si="1"/>
        <v/>
      </c>
      <c r="BK23" s="192" t="str">
        <f t="shared" si="2"/>
        <v/>
      </c>
      <c r="BL23" s="190" t="e">
        <f>MATCH(F23,LIST_選択肢!D$6:D$18,0)</f>
        <v>#N/A</v>
      </c>
      <c r="BM23" s="191" t="e">
        <f>MATCH(G23,LIST_選択肢!E$6:E$18,0)</f>
        <v>#N/A</v>
      </c>
      <c r="BN23" s="191" t="e">
        <f>MATCH(H23,LIST_選択肢!F$6:F$18,0)</f>
        <v>#N/A</v>
      </c>
      <c r="BO23" s="191" t="e">
        <f>MATCH(I23,LIST_選択肢!G$6:G$18,0)</f>
        <v>#N/A</v>
      </c>
      <c r="BP23" s="191" t="e">
        <f>MATCH(J23,LIST_選択肢!H$6:H$18,0)</f>
        <v>#N/A</v>
      </c>
      <c r="BQ23" s="193" t="e">
        <f>MATCH(K23,LIST_選択肢!I$6:I$18,0)</f>
        <v>#N/A</v>
      </c>
      <c r="BR23" s="194" t="e">
        <f>MATCH(L23,LIST_選択肢!J$6:J$18,0)</f>
        <v>#N/A</v>
      </c>
      <c r="BS23" s="191" t="e">
        <f>MATCH(M23,LIST_選択肢!K$6:K$18,0)</f>
        <v>#N/A</v>
      </c>
      <c r="BT23" s="191" t="e">
        <f>MATCH(N23,LIST_選択肢!L$6:L$18,0)</f>
        <v>#N/A</v>
      </c>
      <c r="BU23" s="191" t="str">
        <f t="shared" si="3"/>
        <v/>
      </c>
      <c r="BV23" s="191" t="str">
        <f t="shared" si="4"/>
        <v/>
      </c>
      <c r="BW23" s="191" t="str">
        <f t="shared" si="5"/>
        <v/>
      </c>
      <c r="BX23" s="191" t="str">
        <f t="shared" si="6"/>
        <v/>
      </c>
      <c r="BY23" s="191" t="str">
        <f t="shared" si="7"/>
        <v/>
      </c>
      <c r="BZ23" s="191" t="str">
        <f t="shared" si="8"/>
        <v/>
      </c>
      <c r="CA23" s="191" t="str">
        <f t="shared" si="9"/>
        <v/>
      </c>
      <c r="CB23" s="191" t="str">
        <f t="shared" si="10"/>
        <v/>
      </c>
      <c r="CC23" s="191" t="str">
        <f t="shared" si="11"/>
        <v/>
      </c>
      <c r="CD23" s="191" t="str">
        <f t="shared" si="12"/>
        <v/>
      </c>
      <c r="CE23" s="191" t="str">
        <f t="shared" si="13"/>
        <v/>
      </c>
      <c r="CF23" s="191" t="str">
        <f t="shared" si="14"/>
        <v/>
      </c>
      <c r="CG23" s="191" t="str">
        <f t="shared" si="15"/>
        <v/>
      </c>
      <c r="CH23" s="191" t="str">
        <f t="shared" si="16"/>
        <v/>
      </c>
      <c r="CI23" s="191" t="str">
        <f t="shared" si="17"/>
        <v/>
      </c>
      <c r="CJ23" s="191" t="str">
        <f t="shared" si="18"/>
        <v/>
      </c>
      <c r="CK23" s="191" t="str">
        <f t="shared" si="19"/>
        <v/>
      </c>
      <c r="CL23" s="191" t="e">
        <f>IF(AF23="－","－",MATCH(AF23,LIST_選択肢!M$6:M$18,0))</f>
        <v>#N/A</v>
      </c>
      <c r="CM23" s="191" t="str">
        <f t="shared" si="22"/>
        <v/>
      </c>
      <c r="CN23" s="191" t="str">
        <f t="shared" si="23"/>
        <v/>
      </c>
      <c r="CO23" s="191" t="str">
        <f t="shared" si="24"/>
        <v/>
      </c>
      <c r="CP23" s="191" t="str">
        <f t="shared" si="21"/>
        <v/>
      </c>
      <c r="CQ23" s="191" t="e">
        <f>MATCH(AK23,LIST_選択肢!O$6:O$18,0)</f>
        <v>#N/A</v>
      </c>
      <c r="CR23" s="191" t="str">
        <f t="shared" si="25"/>
        <v/>
      </c>
      <c r="CS23" s="191" t="e">
        <f>MATCH(AM23,LIST_選択肢!P$6:P$18,0)</f>
        <v>#N/A</v>
      </c>
      <c r="CT23" s="192" t="str">
        <f t="shared" si="26"/>
        <v/>
      </c>
      <c r="CU23" s="194" t="e">
        <f>IF(AO23="－","－",MATCH(AO23,LIST_選択肢!$Q$6:$Q$18,0))</f>
        <v>#N/A</v>
      </c>
      <c r="CV23" s="191" t="e">
        <f>IF(AP23="－","－",MATCH(AP23,LIST_選択肢!$Q$6:$Q$18,0))</f>
        <v>#N/A</v>
      </c>
      <c r="CW23" s="191" t="e">
        <f>IF(AQ23="－","－",MATCH(AQ23,LIST_選択肢!$Q$6:$Q$18,0))</f>
        <v>#N/A</v>
      </c>
      <c r="CX23" s="191" t="e">
        <f>IF(AR23="－","－",MATCH(AR23,LIST_選択肢!$R$6:$R$18,0))</f>
        <v>#N/A</v>
      </c>
      <c r="CY23" s="191" t="e">
        <f>IF(AS23="－","－",MATCH(AS23,LIST_選択肢!$R$6:$R$18,0))</f>
        <v>#N/A</v>
      </c>
      <c r="CZ23" s="191" t="e">
        <f>IF(AT23="－","－",MATCH(AT23,LIST_選択肢!$R$6:$R$18,0))</f>
        <v>#N/A</v>
      </c>
      <c r="DA23" s="191" t="e">
        <f>MATCH(AU23,LIST_選択肢!$S$6:$S$18,0)</f>
        <v>#N/A</v>
      </c>
      <c r="DB23" s="191" t="e">
        <f>MATCH(AV23,LIST_選択肢!$S$6:$S$18,0)</f>
        <v>#N/A</v>
      </c>
      <c r="DC23" s="191" t="e">
        <f>MATCH(AW23,LIST_選択肢!$S$6:$S$18,0)</f>
        <v>#N/A</v>
      </c>
      <c r="DD23" s="191" t="e">
        <f>MATCH(AX23,LIST_選択肢!T$6:T$18,0)</f>
        <v>#N/A</v>
      </c>
      <c r="DE23" s="191" t="e">
        <f>MATCH(AY23,LIST_選択肢!U$6:U$18,0)</f>
        <v>#N/A</v>
      </c>
      <c r="DF23" s="191" t="e">
        <f>IF(AZ23="－","－",MATCH(AZ23,LIST_選択肢!V$6:V$18,0))</f>
        <v>#N/A</v>
      </c>
      <c r="DG23" s="191" t="e">
        <f>MATCH(BA23,LIST_選択肢!W$6:W$18,0)</f>
        <v>#N/A</v>
      </c>
      <c r="DH23" s="191" t="e">
        <f>IF(BB23="－","－",MATCH(BB23,LIST_選択肢!$X$6:$X$18,0))</f>
        <v>#N/A</v>
      </c>
      <c r="DI23" s="191" t="e">
        <f>IF(BC23="－","－",MATCH(BC23,LIST_選択肢!$X$6:$X$18,0))</f>
        <v>#N/A</v>
      </c>
      <c r="DJ23" s="191" t="e">
        <f>IF(BD23="－","－",MATCH(BD23,LIST_選択肢!$X$6:$X$18,0))</f>
        <v>#N/A</v>
      </c>
      <c r="DK23" s="192" t="e">
        <f>MATCH(BE23,LIST_選択肢!Y$6:Y$18,0)</f>
        <v>#N/A</v>
      </c>
    </row>
    <row r="24" spans="1:115" s="188" customFormat="1" ht="60" customHeight="1" x14ac:dyDescent="0.15">
      <c r="A24" s="437"/>
      <c r="B24" s="79">
        <f t="shared" si="27"/>
        <v>9</v>
      </c>
      <c r="C24" s="175"/>
      <c r="D24" s="176"/>
      <c r="E24" s="177"/>
      <c r="F24" s="175"/>
      <c r="G24" s="178"/>
      <c r="H24" s="178"/>
      <c r="I24" s="178"/>
      <c r="J24" s="178"/>
      <c r="K24" s="179"/>
      <c r="L24" s="175"/>
      <c r="M24" s="178"/>
      <c r="N24" s="178"/>
      <c r="O24" s="180"/>
      <c r="P24" s="260"/>
      <c r="Q24" s="180"/>
      <c r="R24" s="260"/>
      <c r="S24" s="180"/>
      <c r="T24" s="260"/>
      <c r="U24" s="180"/>
      <c r="V24" s="260"/>
      <c r="W24" s="180"/>
      <c r="X24" s="260"/>
      <c r="Y24" s="180"/>
      <c r="Z24" s="260"/>
      <c r="AA24" s="180"/>
      <c r="AB24" s="260"/>
      <c r="AC24" s="181"/>
      <c r="AD24" s="181"/>
      <c r="AE24" s="181"/>
      <c r="AF24" s="182"/>
      <c r="AG24" s="242"/>
      <c r="AH24" s="181"/>
      <c r="AI24" s="178"/>
      <c r="AJ24" s="181"/>
      <c r="AK24" s="183"/>
      <c r="AL24" s="183"/>
      <c r="AM24" s="183"/>
      <c r="AN24" s="184"/>
      <c r="AO24" s="175"/>
      <c r="AP24" s="178"/>
      <c r="AQ24" s="178"/>
      <c r="AR24" s="178"/>
      <c r="AS24" s="178"/>
      <c r="AT24" s="178"/>
      <c r="AU24" s="178"/>
      <c r="AV24" s="178"/>
      <c r="AW24" s="178"/>
      <c r="AX24" s="178"/>
      <c r="AY24" s="178"/>
      <c r="AZ24" s="178"/>
      <c r="BA24" s="178"/>
      <c r="BB24" s="178"/>
      <c r="BC24" s="178"/>
      <c r="BD24" s="178"/>
      <c r="BE24" s="179"/>
      <c r="BF24" s="268"/>
      <c r="BG24" s="265"/>
      <c r="BH24" s="189">
        <f t="shared" si="0"/>
        <v>9</v>
      </c>
      <c r="BI24" s="190" t="e">
        <f>MATCH(C24,LIST_選択肢!C$6:C$18,0)</f>
        <v>#N/A</v>
      </c>
      <c r="BJ24" s="191" t="str">
        <f t="shared" si="1"/>
        <v/>
      </c>
      <c r="BK24" s="192" t="str">
        <f t="shared" si="2"/>
        <v/>
      </c>
      <c r="BL24" s="190" t="e">
        <f>MATCH(F24,LIST_選択肢!D$6:D$18,0)</f>
        <v>#N/A</v>
      </c>
      <c r="BM24" s="191" t="e">
        <f>MATCH(G24,LIST_選択肢!E$6:E$18,0)</f>
        <v>#N/A</v>
      </c>
      <c r="BN24" s="191" t="e">
        <f>MATCH(H24,LIST_選択肢!F$6:F$18,0)</f>
        <v>#N/A</v>
      </c>
      <c r="BO24" s="191" t="e">
        <f>MATCH(I24,LIST_選択肢!G$6:G$18,0)</f>
        <v>#N/A</v>
      </c>
      <c r="BP24" s="191" t="e">
        <f>MATCH(J24,LIST_選択肢!H$6:H$18,0)</f>
        <v>#N/A</v>
      </c>
      <c r="BQ24" s="193" t="e">
        <f>MATCH(K24,LIST_選択肢!I$6:I$18,0)</f>
        <v>#N/A</v>
      </c>
      <c r="BR24" s="194" t="e">
        <f>MATCH(L24,LIST_選択肢!J$6:J$18,0)</f>
        <v>#N/A</v>
      </c>
      <c r="BS24" s="191" t="e">
        <f>MATCH(M24,LIST_選択肢!K$6:K$18,0)</f>
        <v>#N/A</v>
      </c>
      <c r="BT24" s="191" t="e">
        <f>MATCH(N24,LIST_選択肢!L$6:L$18,0)</f>
        <v>#N/A</v>
      </c>
      <c r="BU24" s="191" t="str">
        <f t="shared" si="3"/>
        <v/>
      </c>
      <c r="BV24" s="191" t="str">
        <f t="shared" si="4"/>
        <v/>
      </c>
      <c r="BW24" s="191" t="str">
        <f t="shared" si="5"/>
        <v/>
      </c>
      <c r="BX24" s="191" t="str">
        <f t="shared" si="6"/>
        <v/>
      </c>
      <c r="BY24" s="191" t="str">
        <f t="shared" si="7"/>
        <v/>
      </c>
      <c r="BZ24" s="191" t="str">
        <f t="shared" si="8"/>
        <v/>
      </c>
      <c r="CA24" s="191" t="str">
        <f t="shared" si="9"/>
        <v/>
      </c>
      <c r="CB24" s="191" t="str">
        <f t="shared" si="10"/>
        <v/>
      </c>
      <c r="CC24" s="191" t="str">
        <f t="shared" si="11"/>
        <v/>
      </c>
      <c r="CD24" s="191" t="str">
        <f t="shared" si="12"/>
        <v/>
      </c>
      <c r="CE24" s="191" t="str">
        <f t="shared" si="13"/>
        <v/>
      </c>
      <c r="CF24" s="191" t="str">
        <f t="shared" si="14"/>
        <v/>
      </c>
      <c r="CG24" s="191" t="str">
        <f t="shared" si="15"/>
        <v/>
      </c>
      <c r="CH24" s="191" t="str">
        <f t="shared" si="16"/>
        <v/>
      </c>
      <c r="CI24" s="191" t="str">
        <f t="shared" si="17"/>
        <v/>
      </c>
      <c r="CJ24" s="191" t="str">
        <f t="shared" si="18"/>
        <v/>
      </c>
      <c r="CK24" s="191" t="str">
        <f t="shared" si="19"/>
        <v/>
      </c>
      <c r="CL24" s="191" t="e">
        <f>IF(AF24="－","－",MATCH(AF24,LIST_選択肢!M$6:M$18,0))</f>
        <v>#N/A</v>
      </c>
      <c r="CM24" s="191" t="str">
        <f t="shared" si="22"/>
        <v/>
      </c>
      <c r="CN24" s="191" t="str">
        <f t="shared" si="23"/>
        <v/>
      </c>
      <c r="CO24" s="191" t="str">
        <f t="shared" si="24"/>
        <v/>
      </c>
      <c r="CP24" s="191" t="str">
        <f t="shared" si="21"/>
        <v/>
      </c>
      <c r="CQ24" s="191" t="e">
        <f>MATCH(AK24,LIST_選択肢!O$6:O$18,0)</f>
        <v>#N/A</v>
      </c>
      <c r="CR24" s="191" t="str">
        <f t="shared" si="25"/>
        <v/>
      </c>
      <c r="CS24" s="191" t="e">
        <f>MATCH(AM24,LIST_選択肢!P$6:P$18,0)</f>
        <v>#N/A</v>
      </c>
      <c r="CT24" s="192" t="str">
        <f t="shared" si="26"/>
        <v/>
      </c>
      <c r="CU24" s="194" t="e">
        <f>IF(AO24="－","－",MATCH(AO24,LIST_選択肢!$Q$6:$Q$18,0))</f>
        <v>#N/A</v>
      </c>
      <c r="CV24" s="191" t="e">
        <f>IF(AP24="－","－",MATCH(AP24,LIST_選択肢!$Q$6:$Q$18,0))</f>
        <v>#N/A</v>
      </c>
      <c r="CW24" s="191" t="e">
        <f>IF(AQ24="－","－",MATCH(AQ24,LIST_選択肢!$Q$6:$Q$18,0))</f>
        <v>#N/A</v>
      </c>
      <c r="CX24" s="191" t="e">
        <f>IF(AR24="－","－",MATCH(AR24,LIST_選択肢!$R$6:$R$18,0))</f>
        <v>#N/A</v>
      </c>
      <c r="CY24" s="191" t="e">
        <f>IF(AS24="－","－",MATCH(AS24,LIST_選択肢!$R$6:$R$18,0))</f>
        <v>#N/A</v>
      </c>
      <c r="CZ24" s="191" t="e">
        <f>IF(AT24="－","－",MATCH(AT24,LIST_選択肢!$R$6:$R$18,0))</f>
        <v>#N/A</v>
      </c>
      <c r="DA24" s="191" t="e">
        <f>MATCH(AU24,LIST_選択肢!$S$6:$S$18,0)</f>
        <v>#N/A</v>
      </c>
      <c r="DB24" s="191" t="e">
        <f>MATCH(AV24,LIST_選択肢!$S$6:$S$18,0)</f>
        <v>#N/A</v>
      </c>
      <c r="DC24" s="191" t="e">
        <f>MATCH(AW24,LIST_選択肢!$S$6:$S$18,0)</f>
        <v>#N/A</v>
      </c>
      <c r="DD24" s="191" t="e">
        <f>MATCH(AX24,LIST_選択肢!T$6:T$18,0)</f>
        <v>#N/A</v>
      </c>
      <c r="DE24" s="191" t="e">
        <f>MATCH(AY24,LIST_選択肢!U$6:U$18,0)</f>
        <v>#N/A</v>
      </c>
      <c r="DF24" s="191" t="e">
        <f>IF(AZ24="－","－",MATCH(AZ24,LIST_選択肢!V$6:V$18,0))</f>
        <v>#N/A</v>
      </c>
      <c r="DG24" s="191" t="e">
        <f>MATCH(BA24,LIST_選択肢!W$6:W$18,0)</f>
        <v>#N/A</v>
      </c>
      <c r="DH24" s="191" t="e">
        <f>IF(BB24="－","－",MATCH(BB24,LIST_選択肢!$X$6:$X$18,0))</f>
        <v>#N/A</v>
      </c>
      <c r="DI24" s="191" t="e">
        <f>IF(BC24="－","－",MATCH(BC24,LIST_選択肢!$X$6:$X$18,0))</f>
        <v>#N/A</v>
      </c>
      <c r="DJ24" s="191" t="e">
        <f>IF(BD24="－","－",MATCH(BD24,LIST_選択肢!$X$6:$X$18,0))</f>
        <v>#N/A</v>
      </c>
      <c r="DK24" s="192" t="e">
        <f>MATCH(BE24,LIST_選択肢!Y$6:Y$18,0)</f>
        <v>#N/A</v>
      </c>
    </row>
    <row r="25" spans="1:115" s="188" customFormat="1" ht="60" customHeight="1" x14ac:dyDescent="0.15">
      <c r="A25" s="437"/>
      <c r="B25" s="79">
        <f t="shared" si="27"/>
        <v>10</v>
      </c>
      <c r="C25" s="175"/>
      <c r="D25" s="176"/>
      <c r="E25" s="177"/>
      <c r="F25" s="175"/>
      <c r="G25" s="178"/>
      <c r="H25" s="178"/>
      <c r="I25" s="178"/>
      <c r="J25" s="178"/>
      <c r="K25" s="179"/>
      <c r="L25" s="175"/>
      <c r="M25" s="178"/>
      <c r="N25" s="178"/>
      <c r="O25" s="180"/>
      <c r="P25" s="260"/>
      <c r="Q25" s="180"/>
      <c r="R25" s="260"/>
      <c r="S25" s="180"/>
      <c r="T25" s="260"/>
      <c r="U25" s="180"/>
      <c r="V25" s="260"/>
      <c r="W25" s="180"/>
      <c r="X25" s="260"/>
      <c r="Y25" s="180"/>
      <c r="Z25" s="260"/>
      <c r="AA25" s="180"/>
      <c r="AB25" s="260"/>
      <c r="AC25" s="181"/>
      <c r="AD25" s="181"/>
      <c r="AE25" s="181"/>
      <c r="AF25" s="182"/>
      <c r="AG25" s="242"/>
      <c r="AH25" s="181"/>
      <c r="AI25" s="178"/>
      <c r="AJ25" s="181"/>
      <c r="AK25" s="183"/>
      <c r="AL25" s="183"/>
      <c r="AM25" s="183"/>
      <c r="AN25" s="184"/>
      <c r="AO25" s="175"/>
      <c r="AP25" s="178"/>
      <c r="AQ25" s="178"/>
      <c r="AR25" s="178"/>
      <c r="AS25" s="178"/>
      <c r="AT25" s="178"/>
      <c r="AU25" s="178"/>
      <c r="AV25" s="178"/>
      <c r="AW25" s="178"/>
      <c r="AX25" s="178"/>
      <c r="AY25" s="178"/>
      <c r="AZ25" s="178"/>
      <c r="BA25" s="178"/>
      <c r="BB25" s="178"/>
      <c r="BC25" s="178"/>
      <c r="BD25" s="178"/>
      <c r="BE25" s="179"/>
      <c r="BF25" s="268"/>
      <c r="BG25" s="265"/>
      <c r="BH25" s="189">
        <f t="shared" si="0"/>
        <v>10</v>
      </c>
      <c r="BI25" s="190" t="e">
        <f>MATCH(C25,LIST_選択肢!C$6:C$18,0)</f>
        <v>#N/A</v>
      </c>
      <c r="BJ25" s="191" t="str">
        <f t="shared" si="1"/>
        <v/>
      </c>
      <c r="BK25" s="192" t="str">
        <f t="shared" si="2"/>
        <v/>
      </c>
      <c r="BL25" s="190" t="e">
        <f>MATCH(F25,LIST_選択肢!D$6:D$18,0)</f>
        <v>#N/A</v>
      </c>
      <c r="BM25" s="191" t="e">
        <f>MATCH(G25,LIST_選択肢!E$6:E$18,0)</f>
        <v>#N/A</v>
      </c>
      <c r="BN25" s="191" t="e">
        <f>MATCH(H25,LIST_選択肢!F$6:F$18,0)</f>
        <v>#N/A</v>
      </c>
      <c r="BO25" s="191" t="e">
        <f>MATCH(I25,LIST_選択肢!G$6:G$18,0)</f>
        <v>#N/A</v>
      </c>
      <c r="BP25" s="191" t="e">
        <f>MATCH(J25,LIST_選択肢!H$6:H$18,0)</f>
        <v>#N/A</v>
      </c>
      <c r="BQ25" s="193" t="e">
        <f>MATCH(K25,LIST_選択肢!I$6:I$18,0)</f>
        <v>#N/A</v>
      </c>
      <c r="BR25" s="194" t="e">
        <f>MATCH(L25,LIST_選択肢!J$6:J$18,0)</f>
        <v>#N/A</v>
      </c>
      <c r="BS25" s="191" t="e">
        <f>MATCH(M25,LIST_選択肢!K$6:K$18,0)</f>
        <v>#N/A</v>
      </c>
      <c r="BT25" s="191" t="e">
        <f>MATCH(N25,LIST_選択肢!L$6:L$18,0)</f>
        <v>#N/A</v>
      </c>
      <c r="BU25" s="191" t="str">
        <f t="shared" si="3"/>
        <v/>
      </c>
      <c r="BV25" s="191" t="str">
        <f t="shared" si="4"/>
        <v/>
      </c>
      <c r="BW25" s="191" t="str">
        <f t="shared" si="5"/>
        <v/>
      </c>
      <c r="BX25" s="191" t="str">
        <f t="shared" si="6"/>
        <v/>
      </c>
      <c r="BY25" s="191" t="str">
        <f t="shared" si="7"/>
        <v/>
      </c>
      <c r="BZ25" s="191" t="str">
        <f t="shared" si="8"/>
        <v/>
      </c>
      <c r="CA25" s="191" t="str">
        <f t="shared" si="9"/>
        <v/>
      </c>
      <c r="CB25" s="191" t="str">
        <f t="shared" si="10"/>
        <v/>
      </c>
      <c r="CC25" s="191" t="str">
        <f t="shared" si="11"/>
        <v/>
      </c>
      <c r="CD25" s="191" t="str">
        <f t="shared" si="12"/>
        <v/>
      </c>
      <c r="CE25" s="191" t="str">
        <f t="shared" si="13"/>
        <v/>
      </c>
      <c r="CF25" s="191" t="str">
        <f t="shared" si="14"/>
        <v/>
      </c>
      <c r="CG25" s="191" t="str">
        <f t="shared" si="15"/>
        <v/>
      </c>
      <c r="CH25" s="191" t="str">
        <f t="shared" si="16"/>
        <v/>
      </c>
      <c r="CI25" s="191" t="str">
        <f t="shared" si="17"/>
        <v/>
      </c>
      <c r="CJ25" s="191" t="str">
        <f t="shared" si="18"/>
        <v/>
      </c>
      <c r="CK25" s="191" t="str">
        <f t="shared" si="19"/>
        <v/>
      </c>
      <c r="CL25" s="191" t="e">
        <f>IF(AF25="－","－",MATCH(AF25,LIST_選択肢!M$6:M$18,0))</f>
        <v>#N/A</v>
      </c>
      <c r="CM25" s="191" t="str">
        <f t="shared" si="22"/>
        <v/>
      </c>
      <c r="CN25" s="191" t="str">
        <f t="shared" si="23"/>
        <v/>
      </c>
      <c r="CO25" s="191" t="str">
        <f t="shared" si="24"/>
        <v/>
      </c>
      <c r="CP25" s="191" t="str">
        <f t="shared" si="21"/>
        <v/>
      </c>
      <c r="CQ25" s="191" t="e">
        <f>MATCH(AK25,LIST_選択肢!O$6:O$18,0)</f>
        <v>#N/A</v>
      </c>
      <c r="CR25" s="191" t="str">
        <f t="shared" si="25"/>
        <v/>
      </c>
      <c r="CS25" s="191" t="e">
        <f>MATCH(AM25,LIST_選択肢!P$6:P$18,0)</f>
        <v>#N/A</v>
      </c>
      <c r="CT25" s="192" t="str">
        <f t="shared" si="26"/>
        <v/>
      </c>
      <c r="CU25" s="194" t="e">
        <f>IF(AO25="－","－",MATCH(AO25,LIST_選択肢!$Q$6:$Q$18,0))</f>
        <v>#N/A</v>
      </c>
      <c r="CV25" s="191" t="e">
        <f>IF(AP25="－","－",MATCH(AP25,LIST_選択肢!$Q$6:$Q$18,0))</f>
        <v>#N/A</v>
      </c>
      <c r="CW25" s="191" t="e">
        <f>IF(AQ25="－","－",MATCH(AQ25,LIST_選択肢!$Q$6:$Q$18,0))</f>
        <v>#N/A</v>
      </c>
      <c r="CX25" s="191" t="e">
        <f>IF(AR25="－","－",MATCH(AR25,LIST_選択肢!$R$6:$R$18,0))</f>
        <v>#N/A</v>
      </c>
      <c r="CY25" s="191" t="e">
        <f>IF(AS25="－","－",MATCH(AS25,LIST_選択肢!$R$6:$R$18,0))</f>
        <v>#N/A</v>
      </c>
      <c r="CZ25" s="191" t="e">
        <f>IF(AT25="－","－",MATCH(AT25,LIST_選択肢!$R$6:$R$18,0))</f>
        <v>#N/A</v>
      </c>
      <c r="DA25" s="191" t="e">
        <f>MATCH(AU25,LIST_選択肢!$S$6:$S$18,0)</f>
        <v>#N/A</v>
      </c>
      <c r="DB25" s="191" t="e">
        <f>MATCH(AV25,LIST_選択肢!$S$6:$S$18,0)</f>
        <v>#N/A</v>
      </c>
      <c r="DC25" s="191" t="e">
        <f>MATCH(AW25,LIST_選択肢!$S$6:$S$18,0)</f>
        <v>#N/A</v>
      </c>
      <c r="DD25" s="191" t="e">
        <f>MATCH(AX25,LIST_選択肢!T$6:T$18,0)</f>
        <v>#N/A</v>
      </c>
      <c r="DE25" s="191" t="e">
        <f>MATCH(AY25,LIST_選択肢!U$6:U$18,0)</f>
        <v>#N/A</v>
      </c>
      <c r="DF25" s="191" t="e">
        <f>IF(AZ25="－","－",MATCH(AZ25,LIST_選択肢!V$6:V$18,0))</f>
        <v>#N/A</v>
      </c>
      <c r="DG25" s="191" t="e">
        <f>MATCH(BA25,LIST_選択肢!W$6:W$18,0)</f>
        <v>#N/A</v>
      </c>
      <c r="DH25" s="191" t="e">
        <f>IF(BB25="－","－",MATCH(BB25,LIST_選択肢!$X$6:$X$18,0))</f>
        <v>#N/A</v>
      </c>
      <c r="DI25" s="191" t="e">
        <f>IF(BC25="－","－",MATCH(BC25,LIST_選択肢!$X$6:$X$18,0))</f>
        <v>#N/A</v>
      </c>
      <c r="DJ25" s="191" t="e">
        <f>IF(BD25="－","－",MATCH(BD25,LIST_選択肢!$X$6:$X$18,0))</f>
        <v>#N/A</v>
      </c>
      <c r="DK25" s="192" t="e">
        <f>MATCH(BE25,LIST_選択肢!Y$6:Y$18,0)</f>
        <v>#N/A</v>
      </c>
    </row>
    <row r="26" spans="1:115" s="188" customFormat="1" ht="60" customHeight="1" x14ac:dyDescent="0.15">
      <c r="A26" s="81"/>
      <c r="B26" s="79">
        <f t="shared" ref="B26" si="28">B25+1</f>
        <v>11</v>
      </c>
      <c r="C26" s="175"/>
      <c r="D26" s="176"/>
      <c r="E26" s="177"/>
      <c r="F26" s="175"/>
      <c r="G26" s="178"/>
      <c r="H26" s="178"/>
      <c r="I26" s="178"/>
      <c r="J26" s="178"/>
      <c r="K26" s="179"/>
      <c r="L26" s="175"/>
      <c r="M26" s="178"/>
      <c r="N26" s="178"/>
      <c r="O26" s="180"/>
      <c r="P26" s="260"/>
      <c r="Q26" s="180"/>
      <c r="R26" s="260"/>
      <c r="S26" s="180"/>
      <c r="T26" s="260"/>
      <c r="U26" s="180"/>
      <c r="V26" s="260"/>
      <c r="W26" s="180"/>
      <c r="X26" s="260"/>
      <c r="Y26" s="180"/>
      <c r="Z26" s="260"/>
      <c r="AA26" s="180"/>
      <c r="AB26" s="260"/>
      <c r="AC26" s="181"/>
      <c r="AD26" s="181"/>
      <c r="AE26" s="181"/>
      <c r="AF26" s="182"/>
      <c r="AG26" s="242"/>
      <c r="AH26" s="181"/>
      <c r="AI26" s="178"/>
      <c r="AJ26" s="181"/>
      <c r="AK26" s="183"/>
      <c r="AL26" s="183"/>
      <c r="AM26" s="183"/>
      <c r="AN26" s="184"/>
      <c r="AO26" s="175"/>
      <c r="AP26" s="178"/>
      <c r="AQ26" s="178"/>
      <c r="AR26" s="178"/>
      <c r="AS26" s="178"/>
      <c r="AT26" s="178"/>
      <c r="AU26" s="178"/>
      <c r="AV26" s="178"/>
      <c r="AW26" s="178"/>
      <c r="AX26" s="178"/>
      <c r="AY26" s="178"/>
      <c r="AZ26" s="178"/>
      <c r="BA26" s="178"/>
      <c r="BB26" s="178"/>
      <c r="BC26" s="178"/>
      <c r="BD26" s="178"/>
      <c r="BE26" s="179"/>
      <c r="BF26" s="268"/>
      <c r="BG26" s="265"/>
      <c r="BH26" s="189">
        <f t="shared" si="0"/>
        <v>11</v>
      </c>
      <c r="BI26" s="190" t="e">
        <f>MATCH(C26,LIST_選択肢!C$6:C$18,0)</f>
        <v>#N/A</v>
      </c>
      <c r="BJ26" s="191" t="str">
        <f t="shared" si="1"/>
        <v/>
      </c>
      <c r="BK26" s="192" t="str">
        <f t="shared" si="2"/>
        <v/>
      </c>
      <c r="BL26" s="190" t="e">
        <f>MATCH(F26,LIST_選択肢!D$6:D$18,0)</f>
        <v>#N/A</v>
      </c>
      <c r="BM26" s="191" t="e">
        <f>MATCH(G26,LIST_選択肢!E$6:E$18,0)</f>
        <v>#N/A</v>
      </c>
      <c r="BN26" s="191" t="e">
        <f>MATCH(H26,LIST_選択肢!F$6:F$18,0)</f>
        <v>#N/A</v>
      </c>
      <c r="BO26" s="191" t="e">
        <f>MATCH(I26,LIST_選択肢!G$6:G$18,0)</f>
        <v>#N/A</v>
      </c>
      <c r="BP26" s="191" t="e">
        <f>MATCH(J26,LIST_選択肢!H$6:H$18,0)</f>
        <v>#N/A</v>
      </c>
      <c r="BQ26" s="193" t="e">
        <f>MATCH(K26,LIST_選択肢!I$6:I$18,0)</f>
        <v>#N/A</v>
      </c>
      <c r="BR26" s="194" t="e">
        <f>MATCH(L26,LIST_選択肢!J$6:J$18,0)</f>
        <v>#N/A</v>
      </c>
      <c r="BS26" s="191" t="e">
        <f>MATCH(M26,LIST_選択肢!K$6:K$18,0)</f>
        <v>#N/A</v>
      </c>
      <c r="BT26" s="191" t="e">
        <f>MATCH(N26,LIST_選択肢!L$6:L$18,0)</f>
        <v>#N/A</v>
      </c>
      <c r="BU26" s="191" t="str">
        <f t="shared" si="3"/>
        <v/>
      </c>
      <c r="BV26" s="191" t="str">
        <f t="shared" si="4"/>
        <v/>
      </c>
      <c r="BW26" s="191" t="str">
        <f t="shared" si="5"/>
        <v/>
      </c>
      <c r="BX26" s="191" t="str">
        <f t="shared" si="6"/>
        <v/>
      </c>
      <c r="BY26" s="191" t="str">
        <f t="shared" si="7"/>
        <v/>
      </c>
      <c r="BZ26" s="191" t="str">
        <f t="shared" si="8"/>
        <v/>
      </c>
      <c r="CA26" s="191" t="str">
        <f t="shared" si="9"/>
        <v/>
      </c>
      <c r="CB26" s="191" t="str">
        <f t="shared" si="10"/>
        <v/>
      </c>
      <c r="CC26" s="191" t="str">
        <f t="shared" si="11"/>
        <v/>
      </c>
      <c r="CD26" s="191" t="str">
        <f t="shared" si="12"/>
        <v/>
      </c>
      <c r="CE26" s="191" t="str">
        <f t="shared" si="13"/>
        <v/>
      </c>
      <c r="CF26" s="191" t="str">
        <f t="shared" si="14"/>
        <v/>
      </c>
      <c r="CG26" s="191" t="str">
        <f t="shared" si="15"/>
        <v/>
      </c>
      <c r="CH26" s="191" t="str">
        <f t="shared" si="16"/>
        <v/>
      </c>
      <c r="CI26" s="191" t="str">
        <f t="shared" si="17"/>
        <v/>
      </c>
      <c r="CJ26" s="191" t="str">
        <f t="shared" si="18"/>
        <v/>
      </c>
      <c r="CK26" s="191" t="str">
        <f t="shared" si="19"/>
        <v/>
      </c>
      <c r="CL26" s="191" t="e">
        <f>IF(AF26="－","－",MATCH(AF26,LIST_選択肢!M$6:M$18,0))</f>
        <v>#N/A</v>
      </c>
      <c r="CM26" s="191" t="str">
        <f t="shared" si="22"/>
        <v/>
      </c>
      <c r="CN26" s="191" t="str">
        <f t="shared" si="23"/>
        <v/>
      </c>
      <c r="CO26" s="191" t="str">
        <f t="shared" si="24"/>
        <v/>
      </c>
      <c r="CP26" s="191" t="str">
        <f t="shared" si="21"/>
        <v/>
      </c>
      <c r="CQ26" s="191" t="e">
        <f>MATCH(AK26,LIST_選択肢!O$6:O$18,0)</f>
        <v>#N/A</v>
      </c>
      <c r="CR26" s="191" t="str">
        <f t="shared" si="25"/>
        <v/>
      </c>
      <c r="CS26" s="191" t="e">
        <f>MATCH(AM26,LIST_選択肢!P$6:P$18,0)</f>
        <v>#N/A</v>
      </c>
      <c r="CT26" s="192" t="str">
        <f t="shared" si="26"/>
        <v/>
      </c>
      <c r="CU26" s="194" t="e">
        <f>IF(AO26="－","－",MATCH(AO26,LIST_選択肢!$Q$6:$Q$18,0))</f>
        <v>#N/A</v>
      </c>
      <c r="CV26" s="191" t="e">
        <f>IF(AP26="－","－",MATCH(AP26,LIST_選択肢!$Q$6:$Q$18,0))</f>
        <v>#N/A</v>
      </c>
      <c r="CW26" s="191" t="e">
        <f>IF(AQ26="－","－",MATCH(AQ26,LIST_選択肢!$Q$6:$Q$18,0))</f>
        <v>#N/A</v>
      </c>
      <c r="CX26" s="191" t="e">
        <f>IF(AR26="－","－",MATCH(AR26,LIST_選択肢!$R$6:$R$18,0))</f>
        <v>#N/A</v>
      </c>
      <c r="CY26" s="191" t="e">
        <f>IF(AS26="－","－",MATCH(AS26,LIST_選択肢!$R$6:$R$18,0))</f>
        <v>#N/A</v>
      </c>
      <c r="CZ26" s="191" t="e">
        <f>IF(AT26="－","－",MATCH(AT26,LIST_選択肢!$R$6:$R$18,0))</f>
        <v>#N/A</v>
      </c>
      <c r="DA26" s="191" t="e">
        <f>MATCH(AU26,LIST_選択肢!$S$6:$S$18,0)</f>
        <v>#N/A</v>
      </c>
      <c r="DB26" s="191" t="e">
        <f>MATCH(AV26,LIST_選択肢!$S$6:$S$18,0)</f>
        <v>#N/A</v>
      </c>
      <c r="DC26" s="191" t="e">
        <f>MATCH(AW26,LIST_選択肢!$S$6:$S$18,0)</f>
        <v>#N/A</v>
      </c>
      <c r="DD26" s="191" t="e">
        <f>MATCH(AX26,LIST_選択肢!T$6:T$18,0)</f>
        <v>#N/A</v>
      </c>
      <c r="DE26" s="191" t="e">
        <f>MATCH(AY26,LIST_選択肢!U$6:U$18,0)</f>
        <v>#N/A</v>
      </c>
      <c r="DF26" s="191" t="e">
        <f>IF(AZ26="－","－",MATCH(AZ26,LIST_選択肢!V$6:V$18,0))</f>
        <v>#N/A</v>
      </c>
      <c r="DG26" s="191" t="e">
        <f>MATCH(BA26,LIST_選択肢!W$6:W$18,0)</f>
        <v>#N/A</v>
      </c>
      <c r="DH26" s="191" t="e">
        <f>IF(BB26="－","－",MATCH(BB26,LIST_選択肢!$X$6:$X$18,0))</f>
        <v>#N/A</v>
      </c>
      <c r="DI26" s="191" t="e">
        <f>IF(BC26="－","－",MATCH(BC26,LIST_選択肢!$X$6:$X$18,0))</f>
        <v>#N/A</v>
      </c>
      <c r="DJ26" s="191" t="e">
        <f>IF(BD26="－","－",MATCH(BD26,LIST_選択肢!$X$6:$X$18,0))</f>
        <v>#N/A</v>
      </c>
      <c r="DK26" s="192" t="e">
        <f>MATCH(BE26,LIST_選択肢!Y$6:Y$18,0)</f>
        <v>#N/A</v>
      </c>
    </row>
    <row r="27" spans="1:115" s="188" customFormat="1" ht="60" customHeight="1" x14ac:dyDescent="0.15">
      <c r="A27" s="81"/>
      <c r="B27" s="79">
        <f t="shared" ref="B27:B90" si="29">B26+1</f>
        <v>12</v>
      </c>
      <c r="C27" s="175"/>
      <c r="D27" s="176"/>
      <c r="E27" s="177"/>
      <c r="F27" s="175"/>
      <c r="G27" s="178"/>
      <c r="H27" s="178"/>
      <c r="I27" s="178"/>
      <c r="J27" s="178"/>
      <c r="K27" s="179"/>
      <c r="L27" s="175"/>
      <c r="M27" s="178"/>
      <c r="N27" s="178"/>
      <c r="O27" s="180"/>
      <c r="P27" s="260"/>
      <c r="Q27" s="180"/>
      <c r="R27" s="260"/>
      <c r="S27" s="180"/>
      <c r="T27" s="260"/>
      <c r="U27" s="180"/>
      <c r="V27" s="260"/>
      <c r="W27" s="180"/>
      <c r="X27" s="260"/>
      <c r="Y27" s="180"/>
      <c r="Z27" s="260"/>
      <c r="AA27" s="180"/>
      <c r="AB27" s="260"/>
      <c r="AC27" s="181"/>
      <c r="AD27" s="181"/>
      <c r="AE27" s="181"/>
      <c r="AF27" s="182"/>
      <c r="AG27" s="242"/>
      <c r="AH27" s="181"/>
      <c r="AI27" s="178"/>
      <c r="AJ27" s="181"/>
      <c r="AK27" s="183"/>
      <c r="AL27" s="183"/>
      <c r="AM27" s="183"/>
      <c r="AN27" s="184"/>
      <c r="AO27" s="175"/>
      <c r="AP27" s="178"/>
      <c r="AQ27" s="178"/>
      <c r="AR27" s="178"/>
      <c r="AS27" s="178"/>
      <c r="AT27" s="178"/>
      <c r="AU27" s="178"/>
      <c r="AV27" s="178"/>
      <c r="AW27" s="178"/>
      <c r="AX27" s="178"/>
      <c r="AY27" s="178"/>
      <c r="AZ27" s="178"/>
      <c r="BA27" s="178"/>
      <c r="BB27" s="178"/>
      <c r="BC27" s="178"/>
      <c r="BD27" s="178"/>
      <c r="BE27" s="179"/>
      <c r="BF27" s="268"/>
      <c r="BG27" s="265"/>
      <c r="BH27" s="189">
        <f t="shared" si="0"/>
        <v>12</v>
      </c>
      <c r="BI27" s="190" t="e">
        <f>MATCH(C27,LIST_選択肢!C$6:C$18,0)</f>
        <v>#N/A</v>
      </c>
      <c r="BJ27" s="191" t="str">
        <f t="shared" si="1"/>
        <v/>
      </c>
      <c r="BK27" s="192" t="str">
        <f t="shared" si="2"/>
        <v/>
      </c>
      <c r="BL27" s="190" t="e">
        <f>MATCH(F27,LIST_選択肢!D$6:D$18,0)</f>
        <v>#N/A</v>
      </c>
      <c r="BM27" s="191" t="e">
        <f>MATCH(G27,LIST_選択肢!E$6:E$18,0)</f>
        <v>#N/A</v>
      </c>
      <c r="BN27" s="191" t="e">
        <f>MATCH(H27,LIST_選択肢!F$6:F$18,0)</f>
        <v>#N/A</v>
      </c>
      <c r="BO27" s="191" t="e">
        <f>MATCH(I27,LIST_選択肢!G$6:G$18,0)</f>
        <v>#N/A</v>
      </c>
      <c r="BP27" s="191" t="e">
        <f>MATCH(J27,LIST_選択肢!H$6:H$18,0)</f>
        <v>#N/A</v>
      </c>
      <c r="BQ27" s="193" t="e">
        <f>MATCH(K27,LIST_選択肢!I$6:I$18,0)</f>
        <v>#N/A</v>
      </c>
      <c r="BR27" s="194" t="e">
        <f>MATCH(L27,LIST_選択肢!J$6:J$18,0)</f>
        <v>#N/A</v>
      </c>
      <c r="BS27" s="191" t="e">
        <f>MATCH(M27,LIST_選択肢!K$6:K$18,0)</f>
        <v>#N/A</v>
      </c>
      <c r="BT27" s="191" t="e">
        <f>MATCH(N27,LIST_選択肢!L$6:L$18,0)</f>
        <v>#N/A</v>
      </c>
      <c r="BU27" s="191" t="str">
        <f t="shared" si="3"/>
        <v/>
      </c>
      <c r="BV27" s="191" t="str">
        <f t="shared" si="4"/>
        <v/>
      </c>
      <c r="BW27" s="191" t="str">
        <f t="shared" si="5"/>
        <v/>
      </c>
      <c r="BX27" s="191" t="str">
        <f t="shared" si="6"/>
        <v/>
      </c>
      <c r="BY27" s="191" t="str">
        <f t="shared" si="7"/>
        <v/>
      </c>
      <c r="BZ27" s="191" t="str">
        <f t="shared" si="8"/>
        <v/>
      </c>
      <c r="CA27" s="191" t="str">
        <f t="shared" si="9"/>
        <v/>
      </c>
      <c r="CB27" s="191" t="str">
        <f t="shared" si="10"/>
        <v/>
      </c>
      <c r="CC27" s="191" t="str">
        <f t="shared" si="11"/>
        <v/>
      </c>
      <c r="CD27" s="191" t="str">
        <f t="shared" si="12"/>
        <v/>
      </c>
      <c r="CE27" s="191" t="str">
        <f t="shared" si="13"/>
        <v/>
      </c>
      <c r="CF27" s="191" t="str">
        <f t="shared" si="14"/>
        <v/>
      </c>
      <c r="CG27" s="191" t="str">
        <f t="shared" si="15"/>
        <v/>
      </c>
      <c r="CH27" s="191" t="str">
        <f t="shared" si="16"/>
        <v/>
      </c>
      <c r="CI27" s="191" t="str">
        <f t="shared" si="17"/>
        <v/>
      </c>
      <c r="CJ27" s="191" t="str">
        <f t="shared" si="18"/>
        <v/>
      </c>
      <c r="CK27" s="191" t="str">
        <f t="shared" si="19"/>
        <v/>
      </c>
      <c r="CL27" s="191" t="e">
        <f>IF(AF27="－","－",MATCH(AF27,LIST_選択肢!M$6:M$18,0))</f>
        <v>#N/A</v>
      </c>
      <c r="CM27" s="191" t="str">
        <f t="shared" si="22"/>
        <v/>
      </c>
      <c r="CN27" s="191" t="str">
        <f t="shared" si="23"/>
        <v/>
      </c>
      <c r="CO27" s="191" t="str">
        <f t="shared" si="24"/>
        <v/>
      </c>
      <c r="CP27" s="191" t="str">
        <f t="shared" si="21"/>
        <v/>
      </c>
      <c r="CQ27" s="191" t="e">
        <f>MATCH(AK27,LIST_選択肢!O$6:O$18,0)</f>
        <v>#N/A</v>
      </c>
      <c r="CR27" s="191" t="str">
        <f t="shared" si="25"/>
        <v/>
      </c>
      <c r="CS27" s="191" t="e">
        <f>MATCH(AM27,LIST_選択肢!P$6:P$18,0)</f>
        <v>#N/A</v>
      </c>
      <c r="CT27" s="192" t="str">
        <f t="shared" si="26"/>
        <v/>
      </c>
      <c r="CU27" s="194" t="e">
        <f>IF(AO27="－","－",MATCH(AO27,LIST_選択肢!$Q$6:$Q$18,0))</f>
        <v>#N/A</v>
      </c>
      <c r="CV27" s="191" t="e">
        <f>IF(AP27="－","－",MATCH(AP27,LIST_選択肢!$Q$6:$Q$18,0))</f>
        <v>#N/A</v>
      </c>
      <c r="CW27" s="191" t="e">
        <f>IF(AQ27="－","－",MATCH(AQ27,LIST_選択肢!$Q$6:$Q$18,0))</f>
        <v>#N/A</v>
      </c>
      <c r="CX27" s="191" t="e">
        <f>IF(AR27="－","－",MATCH(AR27,LIST_選択肢!$R$6:$R$18,0))</f>
        <v>#N/A</v>
      </c>
      <c r="CY27" s="191" t="e">
        <f>IF(AS27="－","－",MATCH(AS27,LIST_選択肢!$R$6:$R$18,0))</f>
        <v>#N/A</v>
      </c>
      <c r="CZ27" s="191" t="e">
        <f>IF(AT27="－","－",MATCH(AT27,LIST_選択肢!$R$6:$R$18,0))</f>
        <v>#N/A</v>
      </c>
      <c r="DA27" s="191" t="e">
        <f>MATCH(AU27,LIST_選択肢!$S$6:$S$18,0)</f>
        <v>#N/A</v>
      </c>
      <c r="DB27" s="191" t="e">
        <f>MATCH(AV27,LIST_選択肢!$S$6:$S$18,0)</f>
        <v>#N/A</v>
      </c>
      <c r="DC27" s="191" t="e">
        <f>MATCH(AW27,LIST_選択肢!$S$6:$S$18,0)</f>
        <v>#N/A</v>
      </c>
      <c r="DD27" s="191" t="e">
        <f>MATCH(AX27,LIST_選択肢!T$6:T$18,0)</f>
        <v>#N/A</v>
      </c>
      <c r="DE27" s="191" t="e">
        <f>MATCH(AY27,LIST_選択肢!U$6:U$18,0)</f>
        <v>#N/A</v>
      </c>
      <c r="DF27" s="191" t="e">
        <f>IF(AZ27="－","－",MATCH(AZ27,LIST_選択肢!V$6:V$18,0))</f>
        <v>#N/A</v>
      </c>
      <c r="DG27" s="191" t="e">
        <f>MATCH(BA27,LIST_選択肢!W$6:W$18,0)</f>
        <v>#N/A</v>
      </c>
      <c r="DH27" s="191" t="e">
        <f>IF(BB27="－","－",MATCH(BB27,LIST_選択肢!$X$6:$X$18,0))</f>
        <v>#N/A</v>
      </c>
      <c r="DI27" s="191" t="e">
        <f>IF(BC27="－","－",MATCH(BC27,LIST_選択肢!$X$6:$X$18,0))</f>
        <v>#N/A</v>
      </c>
      <c r="DJ27" s="191" t="e">
        <f>IF(BD27="－","－",MATCH(BD27,LIST_選択肢!$X$6:$X$18,0))</f>
        <v>#N/A</v>
      </c>
      <c r="DK27" s="192" t="e">
        <f>MATCH(BE27,LIST_選択肢!Y$6:Y$18,0)</f>
        <v>#N/A</v>
      </c>
    </row>
    <row r="28" spans="1:115" s="188" customFormat="1" ht="60" customHeight="1" x14ac:dyDescent="0.15">
      <c r="A28" s="81"/>
      <c r="B28" s="79">
        <f t="shared" si="29"/>
        <v>13</v>
      </c>
      <c r="C28" s="175"/>
      <c r="D28" s="176"/>
      <c r="E28" s="177"/>
      <c r="F28" s="175"/>
      <c r="G28" s="178"/>
      <c r="H28" s="178"/>
      <c r="I28" s="178"/>
      <c r="J28" s="178"/>
      <c r="K28" s="179"/>
      <c r="L28" s="175"/>
      <c r="M28" s="178"/>
      <c r="N28" s="178"/>
      <c r="O28" s="180"/>
      <c r="P28" s="260"/>
      <c r="Q28" s="180"/>
      <c r="R28" s="260"/>
      <c r="S28" s="180"/>
      <c r="T28" s="260"/>
      <c r="U28" s="180"/>
      <c r="V28" s="260"/>
      <c r="W28" s="180"/>
      <c r="X28" s="260"/>
      <c r="Y28" s="180"/>
      <c r="Z28" s="260"/>
      <c r="AA28" s="180"/>
      <c r="AB28" s="260"/>
      <c r="AC28" s="181"/>
      <c r="AD28" s="181"/>
      <c r="AE28" s="181"/>
      <c r="AF28" s="182"/>
      <c r="AG28" s="242"/>
      <c r="AH28" s="181"/>
      <c r="AI28" s="178"/>
      <c r="AJ28" s="181"/>
      <c r="AK28" s="183"/>
      <c r="AL28" s="183"/>
      <c r="AM28" s="183"/>
      <c r="AN28" s="184"/>
      <c r="AO28" s="175"/>
      <c r="AP28" s="178"/>
      <c r="AQ28" s="178"/>
      <c r="AR28" s="178"/>
      <c r="AS28" s="178"/>
      <c r="AT28" s="178"/>
      <c r="AU28" s="178"/>
      <c r="AV28" s="178"/>
      <c r="AW28" s="178"/>
      <c r="AX28" s="178"/>
      <c r="AY28" s="178"/>
      <c r="AZ28" s="178"/>
      <c r="BA28" s="178"/>
      <c r="BB28" s="178"/>
      <c r="BC28" s="178"/>
      <c r="BD28" s="178"/>
      <c r="BE28" s="179"/>
      <c r="BF28" s="268"/>
      <c r="BG28" s="265"/>
      <c r="BH28" s="189">
        <f t="shared" si="0"/>
        <v>13</v>
      </c>
      <c r="BI28" s="190" t="e">
        <f>MATCH(C28,LIST_選択肢!C$6:C$18,0)</f>
        <v>#N/A</v>
      </c>
      <c r="BJ28" s="191" t="str">
        <f t="shared" si="1"/>
        <v/>
      </c>
      <c r="BK28" s="192" t="str">
        <f t="shared" si="2"/>
        <v/>
      </c>
      <c r="BL28" s="190" t="e">
        <f>MATCH(F28,LIST_選択肢!D$6:D$18,0)</f>
        <v>#N/A</v>
      </c>
      <c r="BM28" s="191" t="e">
        <f>MATCH(G28,LIST_選択肢!E$6:E$18,0)</f>
        <v>#N/A</v>
      </c>
      <c r="BN28" s="191" t="e">
        <f>MATCH(H28,LIST_選択肢!F$6:F$18,0)</f>
        <v>#N/A</v>
      </c>
      <c r="BO28" s="191" t="e">
        <f>MATCH(I28,LIST_選択肢!G$6:G$18,0)</f>
        <v>#N/A</v>
      </c>
      <c r="BP28" s="191" t="e">
        <f>MATCH(J28,LIST_選択肢!H$6:H$18,0)</f>
        <v>#N/A</v>
      </c>
      <c r="BQ28" s="193" t="e">
        <f>MATCH(K28,LIST_選択肢!I$6:I$18,0)</f>
        <v>#N/A</v>
      </c>
      <c r="BR28" s="194" t="e">
        <f>MATCH(L28,LIST_選択肢!J$6:J$18,0)</f>
        <v>#N/A</v>
      </c>
      <c r="BS28" s="191" t="e">
        <f>MATCH(M28,LIST_選択肢!K$6:K$18,0)</f>
        <v>#N/A</v>
      </c>
      <c r="BT28" s="191" t="e">
        <f>MATCH(N28,LIST_選択肢!L$6:L$18,0)</f>
        <v>#N/A</v>
      </c>
      <c r="BU28" s="191" t="str">
        <f t="shared" si="3"/>
        <v/>
      </c>
      <c r="BV28" s="191" t="str">
        <f t="shared" si="4"/>
        <v/>
      </c>
      <c r="BW28" s="191" t="str">
        <f t="shared" si="5"/>
        <v/>
      </c>
      <c r="BX28" s="191" t="str">
        <f t="shared" si="6"/>
        <v/>
      </c>
      <c r="BY28" s="191" t="str">
        <f t="shared" si="7"/>
        <v/>
      </c>
      <c r="BZ28" s="191" t="str">
        <f t="shared" si="8"/>
        <v/>
      </c>
      <c r="CA28" s="191" t="str">
        <f t="shared" si="9"/>
        <v/>
      </c>
      <c r="CB28" s="191" t="str">
        <f t="shared" si="10"/>
        <v/>
      </c>
      <c r="CC28" s="191" t="str">
        <f t="shared" si="11"/>
        <v/>
      </c>
      <c r="CD28" s="191" t="str">
        <f t="shared" si="12"/>
        <v/>
      </c>
      <c r="CE28" s="191" t="str">
        <f t="shared" si="13"/>
        <v/>
      </c>
      <c r="CF28" s="191" t="str">
        <f t="shared" si="14"/>
        <v/>
      </c>
      <c r="CG28" s="191" t="str">
        <f t="shared" si="15"/>
        <v/>
      </c>
      <c r="CH28" s="191" t="str">
        <f t="shared" si="16"/>
        <v/>
      </c>
      <c r="CI28" s="191" t="str">
        <f t="shared" si="17"/>
        <v/>
      </c>
      <c r="CJ28" s="191" t="str">
        <f t="shared" si="18"/>
        <v/>
      </c>
      <c r="CK28" s="191" t="str">
        <f t="shared" si="19"/>
        <v/>
      </c>
      <c r="CL28" s="191" t="e">
        <f>IF(AF28="－","－",MATCH(AF28,LIST_選択肢!M$6:M$18,0))</f>
        <v>#N/A</v>
      </c>
      <c r="CM28" s="191" t="str">
        <f t="shared" si="22"/>
        <v/>
      </c>
      <c r="CN28" s="191" t="str">
        <f t="shared" si="23"/>
        <v/>
      </c>
      <c r="CO28" s="191" t="str">
        <f t="shared" si="24"/>
        <v/>
      </c>
      <c r="CP28" s="191" t="str">
        <f t="shared" si="21"/>
        <v/>
      </c>
      <c r="CQ28" s="191" t="e">
        <f>MATCH(AK28,LIST_選択肢!O$6:O$18,0)</f>
        <v>#N/A</v>
      </c>
      <c r="CR28" s="191" t="str">
        <f t="shared" si="25"/>
        <v/>
      </c>
      <c r="CS28" s="191" t="e">
        <f>MATCH(AM28,LIST_選択肢!P$6:P$18,0)</f>
        <v>#N/A</v>
      </c>
      <c r="CT28" s="192" t="str">
        <f t="shared" si="26"/>
        <v/>
      </c>
      <c r="CU28" s="194" t="e">
        <f>IF(AO28="－","－",MATCH(AO28,LIST_選択肢!$Q$6:$Q$18,0))</f>
        <v>#N/A</v>
      </c>
      <c r="CV28" s="191" t="e">
        <f>IF(AP28="－","－",MATCH(AP28,LIST_選択肢!$Q$6:$Q$18,0))</f>
        <v>#N/A</v>
      </c>
      <c r="CW28" s="191" t="e">
        <f>IF(AQ28="－","－",MATCH(AQ28,LIST_選択肢!$Q$6:$Q$18,0))</f>
        <v>#N/A</v>
      </c>
      <c r="CX28" s="191" t="e">
        <f>IF(AR28="－","－",MATCH(AR28,LIST_選択肢!$R$6:$R$18,0))</f>
        <v>#N/A</v>
      </c>
      <c r="CY28" s="191" t="e">
        <f>IF(AS28="－","－",MATCH(AS28,LIST_選択肢!$R$6:$R$18,0))</f>
        <v>#N/A</v>
      </c>
      <c r="CZ28" s="191" t="e">
        <f>IF(AT28="－","－",MATCH(AT28,LIST_選択肢!$R$6:$R$18,0))</f>
        <v>#N/A</v>
      </c>
      <c r="DA28" s="191" t="e">
        <f>MATCH(AU28,LIST_選択肢!$S$6:$S$18,0)</f>
        <v>#N/A</v>
      </c>
      <c r="DB28" s="191" t="e">
        <f>MATCH(AV28,LIST_選択肢!$S$6:$S$18,0)</f>
        <v>#N/A</v>
      </c>
      <c r="DC28" s="191" t="e">
        <f>MATCH(AW28,LIST_選択肢!$S$6:$S$18,0)</f>
        <v>#N/A</v>
      </c>
      <c r="DD28" s="191" t="e">
        <f>MATCH(AX28,LIST_選択肢!T$6:T$18,0)</f>
        <v>#N/A</v>
      </c>
      <c r="DE28" s="191" t="e">
        <f>MATCH(AY28,LIST_選択肢!U$6:U$18,0)</f>
        <v>#N/A</v>
      </c>
      <c r="DF28" s="191" t="e">
        <f>IF(AZ28="－","－",MATCH(AZ28,LIST_選択肢!V$6:V$18,0))</f>
        <v>#N/A</v>
      </c>
      <c r="DG28" s="191" t="e">
        <f>MATCH(BA28,LIST_選択肢!W$6:W$18,0)</f>
        <v>#N/A</v>
      </c>
      <c r="DH28" s="191" t="e">
        <f>IF(BB28="－","－",MATCH(BB28,LIST_選択肢!$X$6:$X$18,0))</f>
        <v>#N/A</v>
      </c>
      <c r="DI28" s="191" t="e">
        <f>IF(BC28="－","－",MATCH(BC28,LIST_選択肢!$X$6:$X$18,0))</f>
        <v>#N/A</v>
      </c>
      <c r="DJ28" s="191" t="e">
        <f>IF(BD28="－","－",MATCH(BD28,LIST_選択肢!$X$6:$X$18,0))</f>
        <v>#N/A</v>
      </c>
      <c r="DK28" s="192" t="e">
        <f>MATCH(BE28,LIST_選択肢!Y$6:Y$18,0)</f>
        <v>#N/A</v>
      </c>
    </row>
    <row r="29" spans="1:115" s="188" customFormat="1" ht="60" customHeight="1" x14ac:dyDescent="0.15">
      <c r="A29" s="81"/>
      <c r="B29" s="79">
        <f t="shared" si="29"/>
        <v>14</v>
      </c>
      <c r="C29" s="175"/>
      <c r="D29" s="176"/>
      <c r="E29" s="177"/>
      <c r="F29" s="175"/>
      <c r="G29" s="178"/>
      <c r="H29" s="178"/>
      <c r="I29" s="178"/>
      <c r="J29" s="178"/>
      <c r="K29" s="179"/>
      <c r="L29" s="175"/>
      <c r="M29" s="178"/>
      <c r="N29" s="178"/>
      <c r="O29" s="180"/>
      <c r="P29" s="260"/>
      <c r="Q29" s="180"/>
      <c r="R29" s="260"/>
      <c r="S29" s="180"/>
      <c r="T29" s="260"/>
      <c r="U29" s="180"/>
      <c r="V29" s="260"/>
      <c r="W29" s="180"/>
      <c r="X29" s="260"/>
      <c r="Y29" s="180"/>
      <c r="Z29" s="260"/>
      <c r="AA29" s="180"/>
      <c r="AB29" s="260"/>
      <c r="AC29" s="181"/>
      <c r="AD29" s="181"/>
      <c r="AE29" s="181"/>
      <c r="AF29" s="182"/>
      <c r="AG29" s="242"/>
      <c r="AH29" s="181"/>
      <c r="AI29" s="178"/>
      <c r="AJ29" s="181"/>
      <c r="AK29" s="183"/>
      <c r="AL29" s="183"/>
      <c r="AM29" s="183"/>
      <c r="AN29" s="184"/>
      <c r="AO29" s="175"/>
      <c r="AP29" s="178"/>
      <c r="AQ29" s="178"/>
      <c r="AR29" s="178"/>
      <c r="AS29" s="178"/>
      <c r="AT29" s="178"/>
      <c r="AU29" s="178"/>
      <c r="AV29" s="178"/>
      <c r="AW29" s="178"/>
      <c r="AX29" s="178"/>
      <c r="AY29" s="178"/>
      <c r="AZ29" s="178"/>
      <c r="BA29" s="178"/>
      <c r="BB29" s="178"/>
      <c r="BC29" s="178"/>
      <c r="BD29" s="178"/>
      <c r="BE29" s="179"/>
      <c r="BF29" s="268"/>
      <c r="BG29" s="265"/>
      <c r="BH29" s="189">
        <f t="shared" si="0"/>
        <v>14</v>
      </c>
      <c r="BI29" s="190" t="e">
        <f>MATCH(C29,LIST_選択肢!C$6:C$18,0)</f>
        <v>#N/A</v>
      </c>
      <c r="BJ29" s="191" t="str">
        <f t="shared" si="1"/>
        <v/>
      </c>
      <c r="BK29" s="192" t="str">
        <f t="shared" si="2"/>
        <v/>
      </c>
      <c r="BL29" s="190" t="e">
        <f>MATCH(F29,LIST_選択肢!D$6:D$18,0)</f>
        <v>#N/A</v>
      </c>
      <c r="BM29" s="191" t="e">
        <f>MATCH(G29,LIST_選択肢!E$6:E$18,0)</f>
        <v>#N/A</v>
      </c>
      <c r="BN29" s="191" t="e">
        <f>MATCH(H29,LIST_選択肢!F$6:F$18,0)</f>
        <v>#N/A</v>
      </c>
      <c r="BO29" s="191" t="e">
        <f>MATCH(I29,LIST_選択肢!G$6:G$18,0)</f>
        <v>#N/A</v>
      </c>
      <c r="BP29" s="191" t="e">
        <f>MATCH(J29,LIST_選択肢!H$6:H$18,0)</f>
        <v>#N/A</v>
      </c>
      <c r="BQ29" s="193" t="e">
        <f>MATCH(K29,LIST_選択肢!I$6:I$18,0)</f>
        <v>#N/A</v>
      </c>
      <c r="BR29" s="194" t="e">
        <f>MATCH(L29,LIST_選択肢!J$6:J$18,0)</f>
        <v>#N/A</v>
      </c>
      <c r="BS29" s="191" t="e">
        <f>MATCH(M29,LIST_選択肢!K$6:K$18,0)</f>
        <v>#N/A</v>
      </c>
      <c r="BT29" s="191" t="e">
        <f>MATCH(N29,LIST_選択肢!L$6:L$18,0)</f>
        <v>#N/A</v>
      </c>
      <c r="BU29" s="191" t="str">
        <f t="shared" si="3"/>
        <v/>
      </c>
      <c r="BV29" s="191" t="str">
        <f t="shared" si="4"/>
        <v/>
      </c>
      <c r="BW29" s="191" t="str">
        <f t="shared" si="5"/>
        <v/>
      </c>
      <c r="BX29" s="191" t="str">
        <f t="shared" si="6"/>
        <v/>
      </c>
      <c r="BY29" s="191" t="str">
        <f t="shared" si="7"/>
        <v/>
      </c>
      <c r="BZ29" s="191" t="str">
        <f t="shared" si="8"/>
        <v/>
      </c>
      <c r="CA29" s="191" t="str">
        <f t="shared" si="9"/>
        <v/>
      </c>
      <c r="CB29" s="191" t="str">
        <f t="shared" si="10"/>
        <v/>
      </c>
      <c r="CC29" s="191" t="str">
        <f t="shared" si="11"/>
        <v/>
      </c>
      <c r="CD29" s="191" t="str">
        <f t="shared" si="12"/>
        <v/>
      </c>
      <c r="CE29" s="191" t="str">
        <f t="shared" si="13"/>
        <v/>
      </c>
      <c r="CF29" s="191" t="str">
        <f t="shared" si="14"/>
        <v/>
      </c>
      <c r="CG29" s="191" t="str">
        <f t="shared" si="15"/>
        <v/>
      </c>
      <c r="CH29" s="191" t="str">
        <f t="shared" si="16"/>
        <v/>
      </c>
      <c r="CI29" s="191" t="str">
        <f t="shared" si="17"/>
        <v/>
      </c>
      <c r="CJ29" s="191" t="str">
        <f t="shared" si="18"/>
        <v/>
      </c>
      <c r="CK29" s="191" t="str">
        <f t="shared" si="19"/>
        <v/>
      </c>
      <c r="CL29" s="191" t="e">
        <f>IF(AF29="－","－",MATCH(AF29,LIST_選択肢!M$6:M$18,0))</f>
        <v>#N/A</v>
      </c>
      <c r="CM29" s="191" t="str">
        <f t="shared" si="22"/>
        <v/>
      </c>
      <c r="CN29" s="191" t="str">
        <f t="shared" si="23"/>
        <v/>
      </c>
      <c r="CO29" s="191" t="str">
        <f t="shared" si="24"/>
        <v/>
      </c>
      <c r="CP29" s="191" t="str">
        <f t="shared" si="21"/>
        <v/>
      </c>
      <c r="CQ29" s="191" t="e">
        <f>MATCH(AK29,LIST_選択肢!O$6:O$18,0)</f>
        <v>#N/A</v>
      </c>
      <c r="CR29" s="191" t="str">
        <f t="shared" si="25"/>
        <v/>
      </c>
      <c r="CS29" s="191" t="e">
        <f>MATCH(AM29,LIST_選択肢!P$6:P$18,0)</f>
        <v>#N/A</v>
      </c>
      <c r="CT29" s="192" t="str">
        <f t="shared" si="26"/>
        <v/>
      </c>
      <c r="CU29" s="194" t="e">
        <f>IF(AO29="－","－",MATCH(AO29,LIST_選択肢!$Q$6:$Q$18,0))</f>
        <v>#N/A</v>
      </c>
      <c r="CV29" s="191" t="e">
        <f>IF(AP29="－","－",MATCH(AP29,LIST_選択肢!$Q$6:$Q$18,0))</f>
        <v>#N/A</v>
      </c>
      <c r="CW29" s="191" t="e">
        <f>IF(AQ29="－","－",MATCH(AQ29,LIST_選択肢!$Q$6:$Q$18,0))</f>
        <v>#N/A</v>
      </c>
      <c r="CX29" s="191" t="e">
        <f>IF(AR29="－","－",MATCH(AR29,LIST_選択肢!$R$6:$R$18,0))</f>
        <v>#N/A</v>
      </c>
      <c r="CY29" s="191" t="e">
        <f>IF(AS29="－","－",MATCH(AS29,LIST_選択肢!$R$6:$R$18,0))</f>
        <v>#N/A</v>
      </c>
      <c r="CZ29" s="191" t="e">
        <f>IF(AT29="－","－",MATCH(AT29,LIST_選択肢!$R$6:$R$18,0))</f>
        <v>#N/A</v>
      </c>
      <c r="DA29" s="191" t="e">
        <f>MATCH(AU29,LIST_選択肢!$S$6:$S$18,0)</f>
        <v>#N/A</v>
      </c>
      <c r="DB29" s="191" t="e">
        <f>MATCH(AV29,LIST_選択肢!$S$6:$S$18,0)</f>
        <v>#N/A</v>
      </c>
      <c r="DC29" s="191" t="e">
        <f>MATCH(AW29,LIST_選択肢!$S$6:$S$18,0)</f>
        <v>#N/A</v>
      </c>
      <c r="DD29" s="191" t="e">
        <f>MATCH(AX29,LIST_選択肢!T$6:T$18,0)</f>
        <v>#N/A</v>
      </c>
      <c r="DE29" s="191" t="e">
        <f>MATCH(AY29,LIST_選択肢!U$6:U$18,0)</f>
        <v>#N/A</v>
      </c>
      <c r="DF29" s="191" t="e">
        <f>IF(AZ29="－","－",MATCH(AZ29,LIST_選択肢!V$6:V$18,0))</f>
        <v>#N/A</v>
      </c>
      <c r="DG29" s="191" t="e">
        <f>MATCH(BA29,LIST_選択肢!W$6:W$18,0)</f>
        <v>#N/A</v>
      </c>
      <c r="DH29" s="191" t="e">
        <f>IF(BB29="－","－",MATCH(BB29,LIST_選択肢!$X$6:$X$18,0))</f>
        <v>#N/A</v>
      </c>
      <c r="DI29" s="191" t="e">
        <f>IF(BC29="－","－",MATCH(BC29,LIST_選択肢!$X$6:$X$18,0))</f>
        <v>#N/A</v>
      </c>
      <c r="DJ29" s="191" t="e">
        <f>IF(BD29="－","－",MATCH(BD29,LIST_選択肢!$X$6:$X$18,0))</f>
        <v>#N/A</v>
      </c>
      <c r="DK29" s="192" t="e">
        <f>MATCH(BE29,LIST_選択肢!Y$6:Y$18,0)</f>
        <v>#N/A</v>
      </c>
    </row>
    <row r="30" spans="1:115" s="188" customFormat="1" ht="60" customHeight="1" x14ac:dyDescent="0.15">
      <c r="A30" s="81"/>
      <c r="B30" s="79">
        <f t="shared" si="29"/>
        <v>15</v>
      </c>
      <c r="C30" s="175"/>
      <c r="D30" s="176"/>
      <c r="E30" s="177"/>
      <c r="F30" s="175"/>
      <c r="G30" s="178"/>
      <c r="H30" s="178"/>
      <c r="I30" s="178"/>
      <c r="J30" s="178"/>
      <c r="K30" s="179"/>
      <c r="L30" s="175"/>
      <c r="M30" s="178"/>
      <c r="N30" s="178"/>
      <c r="O30" s="180"/>
      <c r="P30" s="260"/>
      <c r="Q30" s="180"/>
      <c r="R30" s="260"/>
      <c r="S30" s="180"/>
      <c r="T30" s="260"/>
      <c r="U30" s="180"/>
      <c r="V30" s="260"/>
      <c r="W30" s="180"/>
      <c r="X30" s="260"/>
      <c r="Y30" s="180"/>
      <c r="Z30" s="260"/>
      <c r="AA30" s="180"/>
      <c r="AB30" s="260"/>
      <c r="AC30" s="181"/>
      <c r="AD30" s="181"/>
      <c r="AE30" s="181"/>
      <c r="AF30" s="182"/>
      <c r="AG30" s="242"/>
      <c r="AH30" s="181"/>
      <c r="AI30" s="178"/>
      <c r="AJ30" s="181"/>
      <c r="AK30" s="183"/>
      <c r="AL30" s="183"/>
      <c r="AM30" s="183"/>
      <c r="AN30" s="184"/>
      <c r="AO30" s="175"/>
      <c r="AP30" s="178"/>
      <c r="AQ30" s="178"/>
      <c r="AR30" s="178"/>
      <c r="AS30" s="178"/>
      <c r="AT30" s="178"/>
      <c r="AU30" s="178"/>
      <c r="AV30" s="178"/>
      <c r="AW30" s="178"/>
      <c r="AX30" s="178"/>
      <c r="AY30" s="178"/>
      <c r="AZ30" s="178"/>
      <c r="BA30" s="178"/>
      <c r="BB30" s="178"/>
      <c r="BC30" s="178"/>
      <c r="BD30" s="178"/>
      <c r="BE30" s="179"/>
      <c r="BF30" s="268"/>
      <c r="BG30" s="265"/>
      <c r="BH30" s="189">
        <f t="shared" si="0"/>
        <v>15</v>
      </c>
      <c r="BI30" s="190" t="e">
        <f>MATCH(C30,LIST_選択肢!C$6:C$18,0)</f>
        <v>#N/A</v>
      </c>
      <c r="BJ30" s="191" t="str">
        <f t="shared" si="1"/>
        <v/>
      </c>
      <c r="BK30" s="192" t="str">
        <f t="shared" si="2"/>
        <v/>
      </c>
      <c r="BL30" s="190" t="e">
        <f>MATCH(F30,LIST_選択肢!D$6:D$18,0)</f>
        <v>#N/A</v>
      </c>
      <c r="BM30" s="191" t="e">
        <f>MATCH(G30,LIST_選択肢!E$6:E$18,0)</f>
        <v>#N/A</v>
      </c>
      <c r="BN30" s="191" t="e">
        <f>MATCH(H30,LIST_選択肢!F$6:F$18,0)</f>
        <v>#N/A</v>
      </c>
      <c r="BO30" s="191" t="e">
        <f>MATCH(I30,LIST_選択肢!G$6:G$18,0)</f>
        <v>#N/A</v>
      </c>
      <c r="BP30" s="191" t="e">
        <f>MATCH(J30,LIST_選択肢!H$6:H$18,0)</f>
        <v>#N/A</v>
      </c>
      <c r="BQ30" s="193" t="e">
        <f>MATCH(K30,LIST_選択肢!I$6:I$18,0)</f>
        <v>#N/A</v>
      </c>
      <c r="BR30" s="194" t="e">
        <f>MATCH(L30,LIST_選択肢!J$6:J$18,0)</f>
        <v>#N/A</v>
      </c>
      <c r="BS30" s="191" t="e">
        <f>MATCH(M30,LIST_選択肢!K$6:K$18,0)</f>
        <v>#N/A</v>
      </c>
      <c r="BT30" s="191" t="e">
        <f>MATCH(N30,LIST_選択肢!L$6:L$18,0)</f>
        <v>#N/A</v>
      </c>
      <c r="BU30" s="191" t="str">
        <f t="shared" si="3"/>
        <v/>
      </c>
      <c r="BV30" s="191" t="str">
        <f t="shared" si="4"/>
        <v/>
      </c>
      <c r="BW30" s="191" t="str">
        <f t="shared" si="5"/>
        <v/>
      </c>
      <c r="BX30" s="191" t="str">
        <f t="shared" si="6"/>
        <v/>
      </c>
      <c r="BY30" s="191" t="str">
        <f t="shared" si="7"/>
        <v/>
      </c>
      <c r="BZ30" s="191" t="str">
        <f t="shared" si="8"/>
        <v/>
      </c>
      <c r="CA30" s="191" t="str">
        <f t="shared" si="9"/>
        <v/>
      </c>
      <c r="CB30" s="191" t="str">
        <f t="shared" si="10"/>
        <v/>
      </c>
      <c r="CC30" s="191" t="str">
        <f t="shared" si="11"/>
        <v/>
      </c>
      <c r="CD30" s="191" t="str">
        <f t="shared" si="12"/>
        <v/>
      </c>
      <c r="CE30" s="191" t="str">
        <f t="shared" si="13"/>
        <v/>
      </c>
      <c r="CF30" s="191" t="str">
        <f t="shared" si="14"/>
        <v/>
      </c>
      <c r="CG30" s="191" t="str">
        <f t="shared" si="15"/>
        <v/>
      </c>
      <c r="CH30" s="191" t="str">
        <f t="shared" si="16"/>
        <v/>
      </c>
      <c r="CI30" s="191" t="str">
        <f t="shared" si="17"/>
        <v/>
      </c>
      <c r="CJ30" s="191" t="str">
        <f t="shared" si="18"/>
        <v/>
      </c>
      <c r="CK30" s="191" t="str">
        <f t="shared" si="19"/>
        <v/>
      </c>
      <c r="CL30" s="191" t="e">
        <f>IF(AF30="－","－",MATCH(AF30,LIST_選択肢!M$6:M$18,0))</f>
        <v>#N/A</v>
      </c>
      <c r="CM30" s="191" t="str">
        <f t="shared" si="22"/>
        <v/>
      </c>
      <c r="CN30" s="191" t="str">
        <f t="shared" si="23"/>
        <v/>
      </c>
      <c r="CO30" s="191" t="str">
        <f t="shared" si="24"/>
        <v/>
      </c>
      <c r="CP30" s="191" t="str">
        <f t="shared" si="21"/>
        <v/>
      </c>
      <c r="CQ30" s="191" t="e">
        <f>MATCH(AK30,LIST_選択肢!O$6:O$18,0)</f>
        <v>#N/A</v>
      </c>
      <c r="CR30" s="191" t="str">
        <f t="shared" si="25"/>
        <v/>
      </c>
      <c r="CS30" s="191" t="e">
        <f>MATCH(AM30,LIST_選択肢!P$6:P$18,0)</f>
        <v>#N/A</v>
      </c>
      <c r="CT30" s="192" t="str">
        <f t="shared" si="26"/>
        <v/>
      </c>
      <c r="CU30" s="194" t="e">
        <f>IF(AO30="－","－",MATCH(AO30,LIST_選択肢!$Q$6:$Q$18,0))</f>
        <v>#N/A</v>
      </c>
      <c r="CV30" s="191" t="e">
        <f>IF(AP30="－","－",MATCH(AP30,LIST_選択肢!$Q$6:$Q$18,0))</f>
        <v>#N/A</v>
      </c>
      <c r="CW30" s="191" t="e">
        <f>IF(AQ30="－","－",MATCH(AQ30,LIST_選択肢!$Q$6:$Q$18,0))</f>
        <v>#N/A</v>
      </c>
      <c r="CX30" s="191" t="e">
        <f>IF(AR30="－","－",MATCH(AR30,LIST_選択肢!$R$6:$R$18,0))</f>
        <v>#N/A</v>
      </c>
      <c r="CY30" s="191" t="e">
        <f>IF(AS30="－","－",MATCH(AS30,LIST_選択肢!$R$6:$R$18,0))</f>
        <v>#N/A</v>
      </c>
      <c r="CZ30" s="191" t="e">
        <f>IF(AT30="－","－",MATCH(AT30,LIST_選択肢!$R$6:$R$18,0))</f>
        <v>#N/A</v>
      </c>
      <c r="DA30" s="191" t="e">
        <f>MATCH(AU30,LIST_選択肢!$S$6:$S$18,0)</f>
        <v>#N/A</v>
      </c>
      <c r="DB30" s="191" t="e">
        <f>MATCH(AV30,LIST_選択肢!$S$6:$S$18,0)</f>
        <v>#N/A</v>
      </c>
      <c r="DC30" s="191" t="e">
        <f>MATCH(AW30,LIST_選択肢!$S$6:$S$18,0)</f>
        <v>#N/A</v>
      </c>
      <c r="DD30" s="191" t="e">
        <f>MATCH(AX30,LIST_選択肢!T$6:T$18,0)</f>
        <v>#N/A</v>
      </c>
      <c r="DE30" s="191" t="e">
        <f>MATCH(AY30,LIST_選択肢!U$6:U$18,0)</f>
        <v>#N/A</v>
      </c>
      <c r="DF30" s="191" t="e">
        <f>IF(AZ30="－","－",MATCH(AZ30,LIST_選択肢!V$6:V$18,0))</f>
        <v>#N/A</v>
      </c>
      <c r="DG30" s="191" t="e">
        <f>MATCH(BA30,LIST_選択肢!W$6:W$18,0)</f>
        <v>#N/A</v>
      </c>
      <c r="DH30" s="191" t="e">
        <f>IF(BB30="－","－",MATCH(BB30,LIST_選択肢!$X$6:$X$18,0))</f>
        <v>#N/A</v>
      </c>
      <c r="DI30" s="191" t="e">
        <f>IF(BC30="－","－",MATCH(BC30,LIST_選択肢!$X$6:$X$18,0))</f>
        <v>#N/A</v>
      </c>
      <c r="DJ30" s="191" t="e">
        <f>IF(BD30="－","－",MATCH(BD30,LIST_選択肢!$X$6:$X$18,0))</f>
        <v>#N/A</v>
      </c>
      <c r="DK30" s="192" t="e">
        <f>MATCH(BE30,LIST_選択肢!Y$6:Y$18,0)</f>
        <v>#N/A</v>
      </c>
    </row>
    <row r="31" spans="1:115" s="188" customFormat="1" ht="60" customHeight="1" x14ac:dyDescent="0.15">
      <c r="A31" s="81"/>
      <c r="B31" s="79">
        <f t="shared" si="29"/>
        <v>16</v>
      </c>
      <c r="C31" s="175"/>
      <c r="D31" s="176"/>
      <c r="E31" s="177"/>
      <c r="F31" s="175"/>
      <c r="G31" s="178"/>
      <c r="H31" s="178"/>
      <c r="I31" s="178"/>
      <c r="J31" s="178"/>
      <c r="K31" s="179"/>
      <c r="L31" s="175"/>
      <c r="M31" s="178"/>
      <c r="N31" s="178"/>
      <c r="O31" s="180"/>
      <c r="P31" s="260"/>
      <c r="Q31" s="180"/>
      <c r="R31" s="260"/>
      <c r="S31" s="180"/>
      <c r="T31" s="260"/>
      <c r="U31" s="180"/>
      <c r="V31" s="260"/>
      <c r="W31" s="180"/>
      <c r="X31" s="260"/>
      <c r="Y31" s="180"/>
      <c r="Z31" s="260"/>
      <c r="AA31" s="180"/>
      <c r="AB31" s="260"/>
      <c r="AC31" s="181"/>
      <c r="AD31" s="181"/>
      <c r="AE31" s="181"/>
      <c r="AF31" s="182"/>
      <c r="AG31" s="242"/>
      <c r="AH31" s="181"/>
      <c r="AI31" s="178"/>
      <c r="AJ31" s="181"/>
      <c r="AK31" s="183"/>
      <c r="AL31" s="183"/>
      <c r="AM31" s="183"/>
      <c r="AN31" s="184"/>
      <c r="AO31" s="175"/>
      <c r="AP31" s="178"/>
      <c r="AQ31" s="178"/>
      <c r="AR31" s="178"/>
      <c r="AS31" s="178"/>
      <c r="AT31" s="178"/>
      <c r="AU31" s="178"/>
      <c r="AV31" s="178"/>
      <c r="AW31" s="178"/>
      <c r="AX31" s="178"/>
      <c r="AY31" s="178"/>
      <c r="AZ31" s="178"/>
      <c r="BA31" s="178"/>
      <c r="BB31" s="178"/>
      <c r="BC31" s="178"/>
      <c r="BD31" s="178"/>
      <c r="BE31" s="179"/>
      <c r="BF31" s="268"/>
      <c r="BG31" s="265"/>
      <c r="BH31" s="189">
        <f t="shared" si="0"/>
        <v>16</v>
      </c>
      <c r="BI31" s="190" t="e">
        <f>MATCH(C31,LIST_選択肢!C$6:C$18,0)</f>
        <v>#N/A</v>
      </c>
      <c r="BJ31" s="191" t="str">
        <f t="shared" si="1"/>
        <v/>
      </c>
      <c r="BK31" s="192" t="str">
        <f t="shared" si="2"/>
        <v/>
      </c>
      <c r="BL31" s="190" t="e">
        <f>MATCH(F31,LIST_選択肢!D$6:D$18,0)</f>
        <v>#N/A</v>
      </c>
      <c r="BM31" s="191" t="e">
        <f>MATCH(G31,LIST_選択肢!E$6:E$18,0)</f>
        <v>#N/A</v>
      </c>
      <c r="BN31" s="191" t="e">
        <f>MATCH(H31,LIST_選択肢!F$6:F$18,0)</f>
        <v>#N/A</v>
      </c>
      <c r="BO31" s="191" t="e">
        <f>MATCH(I31,LIST_選択肢!G$6:G$18,0)</f>
        <v>#N/A</v>
      </c>
      <c r="BP31" s="191" t="e">
        <f>MATCH(J31,LIST_選択肢!H$6:H$18,0)</f>
        <v>#N/A</v>
      </c>
      <c r="BQ31" s="193" t="e">
        <f>MATCH(K31,LIST_選択肢!I$6:I$18,0)</f>
        <v>#N/A</v>
      </c>
      <c r="BR31" s="194" t="e">
        <f>MATCH(L31,LIST_選択肢!J$6:J$18,0)</f>
        <v>#N/A</v>
      </c>
      <c r="BS31" s="191" t="e">
        <f>MATCH(M31,LIST_選択肢!K$6:K$18,0)</f>
        <v>#N/A</v>
      </c>
      <c r="BT31" s="191" t="e">
        <f>MATCH(N31,LIST_選択肢!L$6:L$18,0)</f>
        <v>#N/A</v>
      </c>
      <c r="BU31" s="191" t="str">
        <f t="shared" si="3"/>
        <v/>
      </c>
      <c r="BV31" s="191" t="str">
        <f t="shared" si="4"/>
        <v/>
      </c>
      <c r="BW31" s="191" t="str">
        <f t="shared" si="5"/>
        <v/>
      </c>
      <c r="BX31" s="191" t="str">
        <f t="shared" si="6"/>
        <v/>
      </c>
      <c r="BY31" s="191" t="str">
        <f t="shared" si="7"/>
        <v/>
      </c>
      <c r="BZ31" s="191" t="str">
        <f t="shared" si="8"/>
        <v/>
      </c>
      <c r="CA31" s="191" t="str">
        <f t="shared" si="9"/>
        <v/>
      </c>
      <c r="CB31" s="191" t="str">
        <f t="shared" si="10"/>
        <v/>
      </c>
      <c r="CC31" s="191" t="str">
        <f t="shared" si="11"/>
        <v/>
      </c>
      <c r="CD31" s="191" t="str">
        <f t="shared" si="12"/>
        <v/>
      </c>
      <c r="CE31" s="191" t="str">
        <f t="shared" si="13"/>
        <v/>
      </c>
      <c r="CF31" s="191" t="str">
        <f t="shared" si="14"/>
        <v/>
      </c>
      <c r="CG31" s="191" t="str">
        <f t="shared" si="15"/>
        <v/>
      </c>
      <c r="CH31" s="191" t="str">
        <f t="shared" si="16"/>
        <v/>
      </c>
      <c r="CI31" s="191" t="str">
        <f t="shared" si="17"/>
        <v/>
      </c>
      <c r="CJ31" s="191" t="str">
        <f t="shared" si="18"/>
        <v/>
      </c>
      <c r="CK31" s="191" t="str">
        <f t="shared" si="19"/>
        <v/>
      </c>
      <c r="CL31" s="191" t="e">
        <f>IF(AF31="－","－",MATCH(AF31,LIST_選択肢!M$6:M$18,0))</f>
        <v>#N/A</v>
      </c>
      <c r="CM31" s="191" t="str">
        <f t="shared" si="22"/>
        <v/>
      </c>
      <c r="CN31" s="191" t="str">
        <f t="shared" si="23"/>
        <v/>
      </c>
      <c r="CO31" s="191" t="str">
        <f t="shared" si="24"/>
        <v/>
      </c>
      <c r="CP31" s="191" t="str">
        <f t="shared" si="21"/>
        <v/>
      </c>
      <c r="CQ31" s="191" t="e">
        <f>MATCH(AK31,LIST_選択肢!O$6:O$18,0)</f>
        <v>#N/A</v>
      </c>
      <c r="CR31" s="191" t="str">
        <f t="shared" si="25"/>
        <v/>
      </c>
      <c r="CS31" s="191" t="e">
        <f>MATCH(AM31,LIST_選択肢!P$6:P$18,0)</f>
        <v>#N/A</v>
      </c>
      <c r="CT31" s="192" t="str">
        <f t="shared" si="26"/>
        <v/>
      </c>
      <c r="CU31" s="194" t="e">
        <f>IF(AO31="－","－",MATCH(AO31,LIST_選択肢!$Q$6:$Q$18,0))</f>
        <v>#N/A</v>
      </c>
      <c r="CV31" s="191" t="e">
        <f>IF(AP31="－","－",MATCH(AP31,LIST_選択肢!$Q$6:$Q$18,0))</f>
        <v>#N/A</v>
      </c>
      <c r="CW31" s="191" t="e">
        <f>IF(AQ31="－","－",MATCH(AQ31,LIST_選択肢!$Q$6:$Q$18,0))</f>
        <v>#N/A</v>
      </c>
      <c r="CX31" s="191" t="e">
        <f>IF(AR31="－","－",MATCH(AR31,LIST_選択肢!$R$6:$R$18,0))</f>
        <v>#N/A</v>
      </c>
      <c r="CY31" s="191" t="e">
        <f>IF(AS31="－","－",MATCH(AS31,LIST_選択肢!$R$6:$R$18,0))</f>
        <v>#N/A</v>
      </c>
      <c r="CZ31" s="191" t="e">
        <f>IF(AT31="－","－",MATCH(AT31,LIST_選択肢!$R$6:$R$18,0))</f>
        <v>#N/A</v>
      </c>
      <c r="DA31" s="191" t="e">
        <f>MATCH(AU31,LIST_選択肢!$S$6:$S$18,0)</f>
        <v>#N/A</v>
      </c>
      <c r="DB31" s="191" t="e">
        <f>MATCH(AV31,LIST_選択肢!$S$6:$S$18,0)</f>
        <v>#N/A</v>
      </c>
      <c r="DC31" s="191" t="e">
        <f>MATCH(AW31,LIST_選択肢!$S$6:$S$18,0)</f>
        <v>#N/A</v>
      </c>
      <c r="DD31" s="191" t="e">
        <f>MATCH(AX31,LIST_選択肢!T$6:T$18,0)</f>
        <v>#N/A</v>
      </c>
      <c r="DE31" s="191" t="e">
        <f>MATCH(AY31,LIST_選択肢!U$6:U$18,0)</f>
        <v>#N/A</v>
      </c>
      <c r="DF31" s="191" t="e">
        <f>IF(AZ31="－","－",MATCH(AZ31,LIST_選択肢!V$6:V$18,0))</f>
        <v>#N/A</v>
      </c>
      <c r="DG31" s="191" t="e">
        <f>MATCH(BA31,LIST_選択肢!W$6:W$18,0)</f>
        <v>#N/A</v>
      </c>
      <c r="DH31" s="191" t="e">
        <f>IF(BB31="－","－",MATCH(BB31,LIST_選択肢!$X$6:$X$18,0))</f>
        <v>#N/A</v>
      </c>
      <c r="DI31" s="191" t="e">
        <f>IF(BC31="－","－",MATCH(BC31,LIST_選択肢!$X$6:$X$18,0))</f>
        <v>#N/A</v>
      </c>
      <c r="DJ31" s="191" t="e">
        <f>IF(BD31="－","－",MATCH(BD31,LIST_選択肢!$X$6:$X$18,0))</f>
        <v>#N/A</v>
      </c>
      <c r="DK31" s="192" t="e">
        <f>MATCH(BE31,LIST_選択肢!Y$6:Y$18,0)</f>
        <v>#N/A</v>
      </c>
    </row>
    <row r="32" spans="1:115" s="188" customFormat="1" ht="60" customHeight="1" x14ac:dyDescent="0.15">
      <c r="A32" s="81"/>
      <c r="B32" s="79">
        <f t="shared" si="29"/>
        <v>17</v>
      </c>
      <c r="C32" s="175"/>
      <c r="D32" s="176"/>
      <c r="E32" s="177"/>
      <c r="F32" s="175"/>
      <c r="G32" s="178"/>
      <c r="H32" s="178"/>
      <c r="I32" s="178"/>
      <c r="J32" s="178"/>
      <c r="K32" s="179"/>
      <c r="L32" s="175"/>
      <c r="M32" s="178"/>
      <c r="N32" s="178"/>
      <c r="O32" s="180"/>
      <c r="P32" s="260"/>
      <c r="Q32" s="180"/>
      <c r="R32" s="260"/>
      <c r="S32" s="180"/>
      <c r="T32" s="260"/>
      <c r="U32" s="180"/>
      <c r="V32" s="260"/>
      <c r="W32" s="180"/>
      <c r="X32" s="260"/>
      <c r="Y32" s="180"/>
      <c r="Z32" s="260"/>
      <c r="AA32" s="180"/>
      <c r="AB32" s="260"/>
      <c r="AC32" s="181"/>
      <c r="AD32" s="181"/>
      <c r="AE32" s="181"/>
      <c r="AF32" s="182"/>
      <c r="AG32" s="242"/>
      <c r="AH32" s="181"/>
      <c r="AI32" s="178"/>
      <c r="AJ32" s="181"/>
      <c r="AK32" s="183"/>
      <c r="AL32" s="183"/>
      <c r="AM32" s="183"/>
      <c r="AN32" s="184"/>
      <c r="AO32" s="175"/>
      <c r="AP32" s="178"/>
      <c r="AQ32" s="178"/>
      <c r="AR32" s="178"/>
      <c r="AS32" s="178"/>
      <c r="AT32" s="178"/>
      <c r="AU32" s="178"/>
      <c r="AV32" s="178"/>
      <c r="AW32" s="178"/>
      <c r="AX32" s="178"/>
      <c r="AY32" s="178"/>
      <c r="AZ32" s="178"/>
      <c r="BA32" s="178"/>
      <c r="BB32" s="178"/>
      <c r="BC32" s="178"/>
      <c r="BD32" s="178"/>
      <c r="BE32" s="179"/>
      <c r="BF32" s="268"/>
      <c r="BG32" s="265"/>
      <c r="BH32" s="189">
        <f t="shared" si="0"/>
        <v>17</v>
      </c>
      <c r="BI32" s="190" t="e">
        <f>MATCH(C32,LIST_選択肢!C$6:C$18,0)</f>
        <v>#N/A</v>
      </c>
      <c r="BJ32" s="191" t="str">
        <f t="shared" si="1"/>
        <v/>
      </c>
      <c r="BK32" s="192" t="str">
        <f t="shared" si="2"/>
        <v/>
      </c>
      <c r="BL32" s="190" t="e">
        <f>MATCH(F32,LIST_選択肢!D$6:D$18,0)</f>
        <v>#N/A</v>
      </c>
      <c r="BM32" s="191" t="e">
        <f>MATCH(G32,LIST_選択肢!E$6:E$18,0)</f>
        <v>#N/A</v>
      </c>
      <c r="BN32" s="191" t="e">
        <f>MATCH(H32,LIST_選択肢!F$6:F$18,0)</f>
        <v>#N/A</v>
      </c>
      <c r="BO32" s="191" t="e">
        <f>MATCH(I32,LIST_選択肢!G$6:G$18,0)</f>
        <v>#N/A</v>
      </c>
      <c r="BP32" s="191" t="e">
        <f>MATCH(J32,LIST_選択肢!H$6:H$18,0)</f>
        <v>#N/A</v>
      </c>
      <c r="BQ32" s="193" t="e">
        <f>MATCH(K32,LIST_選択肢!I$6:I$18,0)</f>
        <v>#N/A</v>
      </c>
      <c r="BR32" s="194" t="e">
        <f>MATCH(L32,LIST_選択肢!J$6:J$18,0)</f>
        <v>#N/A</v>
      </c>
      <c r="BS32" s="191" t="e">
        <f>MATCH(M32,LIST_選択肢!K$6:K$18,0)</f>
        <v>#N/A</v>
      </c>
      <c r="BT32" s="191" t="e">
        <f>MATCH(N32,LIST_選択肢!L$6:L$18,0)</f>
        <v>#N/A</v>
      </c>
      <c r="BU32" s="191" t="str">
        <f t="shared" si="3"/>
        <v/>
      </c>
      <c r="BV32" s="191" t="str">
        <f t="shared" si="4"/>
        <v/>
      </c>
      <c r="BW32" s="191" t="str">
        <f t="shared" si="5"/>
        <v/>
      </c>
      <c r="BX32" s="191" t="str">
        <f t="shared" si="6"/>
        <v/>
      </c>
      <c r="BY32" s="191" t="str">
        <f t="shared" si="7"/>
        <v/>
      </c>
      <c r="BZ32" s="191" t="str">
        <f t="shared" si="8"/>
        <v/>
      </c>
      <c r="CA32" s="191" t="str">
        <f t="shared" si="9"/>
        <v/>
      </c>
      <c r="CB32" s="191" t="str">
        <f t="shared" si="10"/>
        <v/>
      </c>
      <c r="CC32" s="191" t="str">
        <f t="shared" si="11"/>
        <v/>
      </c>
      <c r="CD32" s="191" t="str">
        <f t="shared" si="12"/>
        <v/>
      </c>
      <c r="CE32" s="191" t="str">
        <f t="shared" si="13"/>
        <v/>
      </c>
      <c r="CF32" s="191" t="str">
        <f t="shared" si="14"/>
        <v/>
      </c>
      <c r="CG32" s="191" t="str">
        <f t="shared" si="15"/>
        <v/>
      </c>
      <c r="CH32" s="191" t="str">
        <f t="shared" si="16"/>
        <v/>
      </c>
      <c r="CI32" s="191" t="str">
        <f t="shared" si="17"/>
        <v/>
      </c>
      <c r="CJ32" s="191" t="str">
        <f t="shared" si="18"/>
        <v/>
      </c>
      <c r="CK32" s="191" t="str">
        <f t="shared" si="19"/>
        <v/>
      </c>
      <c r="CL32" s="191" t="e">
        <f>IF(AF32="－","－",MATCH(AF32,LIST_選択肢!M$6:M$18,0))</f>
        <v>#N/A</v>
      </c>
      <c r="CM32" s="191" t="str">
        <f t="shared" si="22"/>
        <v/>
      </c>
      <c r="CN32" s="191" t="str">
        <f t="shared" si="23"/>
        <v/>
      </c>
      <c r="CO32" s="191" t="str">
        <f t="shared" si="24"/>
        <v/>
      </c>
      <c r="CP32" s="191" t="str">
        <f t="shared" si="24"/>
        <v/>
      </c>
      <c r="CQ32" s="191" t="e">
        <f>MATCH(AK32,LIST_選択肢!O$6:O$18,0)</f>
        <v>#N/A</v>
      </c>
      <c r="CR32" s="191" t="str">
        <f t="shared" si="25"/>
        <v/>
      </c>
      <c r="CS32" s="191" t="e">
        <f>MATCH(AM32,LIST_選択肢!P$6:P$18,0)</f>
        <v>#N/A</v>
      </c>
      <c r="CT32" s="192" t="str">
        <f t="shared" si="26"/>
        <v/>
      </c>
      <c r="CU32" s="194" t="e">
        <f>IF(AO32="－","－",MATCH(AO32,LIST_選択肢!$Q$6:$Q$18,0))</f>
        <v>#N/A</v>
      </c>
      <c r="CV32" s="191" t="e">
        <f>IF(AP32="－","－",MATCH(AP32,LIST_選択肢!$Q$6:$Q$18,0))</f>
        <v>#N/A</v>
      </c>
      <c r="CW32" s="191" t="e">
        <f>IF(AQ32="－","－",MATCH(AQ32,LIST_選択肢!$Q$6:$Q$18,0))</f>
        <v>#N/A</v>
      </c>
      <c r="CX32" s="191" t="e">
        <f>IF(AR32="－","－",MATCH(AR32,LIST_選択肢!$R$6:$R$18,0))</f>
        <v>#N/A</v>
      </c>
      <c r="CY32" s="191" t="e">
        <f>IF(AS32="－","－",MATCH(AS32,LIST_選択肢!$R$6:$R$18,0))</f>
        <v>#N/A</v>
      </c>
      <c r="CZ32" s="191" t="e">
        <f>IF(AT32="－","－",MATCH(AT32,LIST_選択肢!$R$6:$R$18,0))</f>
        <v>#N/A</v>
      </c>
      <c r="DA32" s="191" t="e">
        <f>MATCH(AU32,LIST_選択肢!$S$6:$S$18,0)</f>
        <v>#N/A</v>
      </c>
      <c r="DB32" s="191" t="e">
        <f>MATCH(AV32,LIST_選択肢!$S$6:$S$18,0)</f>
        <v>#N/A</v>
      </c>
      <c r="DC32" s="191" t="e">
        <f>MATCH(AW32,LIST_選択肢!$S$6:$S$18,0)</f>
        <v>#N/A</v>
      </c>
      <c r="DD32" s="191" t="e">
        <f>MATCH(AX32,LIST_選択肢!T$6:T$18,0)</f>
        <v>#N/A</v>
      </c>
      <c r="DE32" s="191" t="e">
        <f>MATCH(AY32,LIST_選択肢!U$6:U$18,0)</f>
        <v>#N/A</v>
      </c>
      <c r="DF32" s="191" t="e">
        <f>IF(AZ32="－","－",MATCH(AZ32,LIST_選択肢!V$6:V$18,0))</f>
        <v>#N/A</v>
      </c>
      <c r="DG32" s="191" t="e">
        <f>MATCH(BA32,LIST_選択肢!W$6:W$18,0)</f>
        <v>#N/A</v>
      </c>
      <c r="DH32" s="191" t="e">
        <f>IF(BB32="－","－",MATCH(BB32,LIST_選択肢!$X$6:$X$18,0))</f>
        <v>#N/A</v>
      </c>
      <c r="DI32" s="191" t="e">
        <f>IF(BC32="－","－",MATCH(BC32,LIST_選択肢!$X$6:$X$18,0))</f>
        <v>#N/A</v>
      </c>
      <c r="DJ32" s="191" t="e">
        <f>IF(BD32="－","－",MATCH(BD32,LIST_選択肢!$X$6:$X$18,0))</f>
        <v>#N/A</v>
      </c>
      <c r="DK32" s="192" t="e">
        <f>MATCH(BE32,LIST_選択肢!Y$6:Y$18,0)</f>
        <v>#N/A</v>
      </c>
    </row>
    <row r="33" spans="1:115" s="188" customFormat="1" ht="60" customHeight="1" x14ac:dyDescent="0.15">
      <c r="A33" s="81"/>
      <c r="B33" s="79">
        <f t="shared" si="29"/>
        <v>18</v>
      </c>
      <c r="C33" s="175"/>
      <c r="D33" s="176"/>
      <c r="E33" s="177"/>
      <c r="F33" s="175"/>
      <c r="G33" s="178"/>
      <c r="H33" s="178"/>
      <c r="I33" s="178"/>
      <c r="J33" s="178"/>
      <c r="K33" s="179"/>
      <c r="L33" s="175"/>
      <c r="M33" s="178"/>
      <c r="N33" s="178"/>
      <c r="O33" s="180"/>
      <c r="P33" s="260"/>
      <c r="Q33" s="180"/>
      <c r="R33" s="260"/>
      <c r="S33" s="180"/>
      <c r="T33" s="260"/>
      <c r="U33" s="180"/>
      <c r="V33" s="260"/>
      <c r="W33" s="180"/>
      <c r="X33" s="260"/>
      <c r="Y33" s="180"/>
      <c r="Z33" s="260"/>
      <c r="AA33" s="180"/>
      <c r="AB33" s="260"/>
      <c r="AC33" s="181"/>
      <c r="AD33" s="181"/>
      <c r="AE33" s="181"/>
      <c r="AF33" s="182"/>
      <c r="AG33" s="242"/>
      <c r="AH33" s="181"/>
      <c r="AI33" s="178"/>
      <c r="AJ33" s="181"/>
      <c r="AK33" s="183"/>
      <c r="AL33" s="183"/>
      <c r="AM33" s="183"/>
      <c r="AN33" s="184"/>
      <c r="AO33" s="175"/>
      <c r="AP33" s="178"/>
      <c r="AQ33" s="178"/>
      <c r="AR33" s="178"/>
      <c r="AS33" s="178"/>
      <c r="AT33" s="178"/>
      <c r="AU33" s="178"/>
      <c r="AV33" s="178"/>
      <c r="AW33" s="178"/>
      <c r="AX33" s="178"/>
      <c r="AY33" s="178"/>
      <c r="AZ33" s="178"/>
      <c r="BA33" s="178"/>
      <c r="BB33" s="178"/>
      <c r="BC33" s="178"/>
      <c r="BD33" s="178"/>
      <c r="BE33" s="179"/>
      <c r="BF33" s="268"/>
      <c r="BG33" s="265"/>
      <c r="BH33" s="189">
        <f t="shared" si="0"/>
        <v>18</v>
      </c>
      <c r="BI33" s="190" t="e">
        <f>MATCH(C33,LIST_選択肢!C$6:C$18,0)</f>
        <v>#N/A</v>
      </c>
      <c r="BJ33" s="191" t="str">
        <f t="shared" si="1"/>
        <v/>
      </c>
      <c r="BK33" s="192" t="str">
        <f t="shared" si="2"/>
        <v/>
      </c>
      <c r="BL33" s="190" t="e">
        <f>MATCH(F33,LIST_選択肢!D$6:D$18,0)</f>
        <v>#N/A</v>
      </c>
      <c r="BM33" s="191" t="e">
        <f>MATCH(G33,LIST_選択肢!E$6:E$18,0)</f>
        <v>#N/A</v>
      </c>
      <c r="BN33" s="191" t="e">
        <f>MATCH(H33,LIST_選択肢!F$6:F$18,0)</f>
        <v>#N/A</v>
      </c>
      <c r="BO33" s="191" t="e">
        <f>MATCH(I33,LIST_選択肢!G$6:G$18,0)</f>
        <v>#N/A</v>
      </c>
      <c r="BP33" s="191" t="e">
        <f>MATCH(J33,LIST_選択肢!H$6:H$18,0)</f>
        <v>#N/A</v>
      </c>
      <c r="BQ33" s="193" t="e">
        <f>MATCH(K33,LIST_選択肢!I$6:I$18,0)</f>
        <v>#N/A</v>
      </c>
      <c r="BR33" s="194" t="e">
        <f>MATCH(L33,LIST_選択肢!J$6:J$18,0)</f>
        <v>#N/A</v>
      </c>
      <c r="BS33" s="191" t="e">
        <f>MATCH(M33,LIST_選択肢!K$6:K$18,0)</f>
        <v>#N/A</v>
      </c>
      <c r="BT33" s="191" t="e">
        <f>MATCH(N33,LIST_選択肢!L$6:L$18,0)</f>
        <v>#N/A</v>
      </c>
      <c r="BU33" s="191" t="str">
        <f t="shared" si="3"/>
        <v/>
      </c>
      <c r="BV33" s="191" t="str">
        <f t="shared" si="4"/>
        <v/>
      </c>
      <c r="BW33" s="191" t="str">
        <f t="shared" si="5"/>
        <v/>
      </c>
      <c r="BX33" s="191" t="str">
        <f t="shared" si="6"/>
        <v/>
      </c>
      <c r="BY33" s="191" t="str">
        <f t="shared" si="7"/>
        <v/>
      </c>
      <c r="BZ33" s="191" t="str">
        <f t="shared" si="8"/>
        <v/>
      </c>
      <c r="CA33" s="191" t="str">
        <f t="shared" si="9"/>
        <v/>
      </c>
      <c r="CB33" s="191" t="str">
        <f t="shared" si="10"/>
        <v/>
      </c>
      <c r="CC33" s="191" t="str">
        <f t="shared" si="11"/>
        <v/>
      </c>
      <c r="CD33" s="191" t="str">
        <f t="shared" si="12"/>
        <v/>
      </c>
      <c r="CE33" s="191" t="str">
        <f t="shared" si="13"/>
        <v/>
      </c>
      <c r="CF33" s="191" t="str">
        <f t="shared" si="14"/>
        <v/>
      </c>
      <c r="CG33" s="191" t="str">
        <f t="shared" si="15"/>
        <v/>
      </c>
      <c r="CH33" s="191" t="str">
        <f t="shared" si="16"/>
        <v/>
      </c>
      <c r="CI33" s="191" t="str">
        <f t="shared" si="17"/>
        <v/>
      </c>
      <c r="CJ33" s="191" t="str">
        <f t="shared" si="18"/>
        <v/>
      </c>
      <c r="CK33" s="191" t="str">
        <f t="shared" si="19"/>
        <v/>
      </c>
      <c r="CL33" s="191" t="e">
        <f>IF(AF33="－","－",MATCH(AF33,LIST_選択肢!M$6:M$18,0))</f>
        <v>#N/A</v>
      </c>
      <c r="CM33" s="191" t="str">
        <f t="shared" si="22"/>
        <v/>
      </c>
      <c r="CN33" s="191" t="str">
        <f t="shared" si="23"/>
        <v/>
      </c>
      <c r="CO33" s="191" t="str">
        <f t="shared" si="24"/>
        <v/>
      </c>
      <c r="CP33" s="191" t="str">
        <f t="shared" si="24"/>
        <v/>
      </c>
      <c r="CQ33" s="191" t="e">
        <f>MATCH(AK33,LIST_選択肢!O$6:O$18,0)</f>
        <v>#N/A</v>
      </c>
      <c r="CR33" s="191" t="str">
        <f t="shared" si="25"/>
        <v/>
      </c>
      <c r="CS33" s="191" t="e">
        <f>MATCH(AM33,LIST_選択肢!P$6:P$18,0)</f>
        <v>#N/A</v>
      </c>
      <c r="CT33" s="192" t="str">
        <f t="shared" si="26"/>
        <v/>
      </c>
      <c r="CU33" s="194" t="e">
        <f>IF(AO33="－","－",MATCH(AO33,LIST_選択肢!$Q$6:$Q$18,0))</f>
        <v>#N/A</v>
      </c>
      <c r="CV33" s="191" t="e">
        <f>IF(AP33="－","－",MATCH(AP33,LIST_選択肢!$Q$6:$Q$18,0))</f>
        <v>#N/A</v>
      </c>
      <c r="CW33" s="191" t="e">
        <f>IF(AQ33="－","－",MATCH(AQ33,LIST_選択肢!$Q$6:$Q$18,0))</f>
        <v>#N/A</v>
      </c>
      <c r="CX33" s="191" t="e">
        <f>IF(AR33="－","－",MATCH(AR33,LIST_選択肢!$R$6:$R$18,0))</f>
        <v>#N/A</v>
      </c>
      <c r="CY33" s="191" t="e">
        <f>IF(AS33="－","－",MATCH(AS33,LIST_選択肢!$R$6:$R$18,0))</f>
        <v>#N/A</v>
      </c>
      <c r="CZ33" s="191" t="e">
        <f>IF(AT33="－","－",MATCH(AT33,LIST_選択肢!$R$6:$R$18,0))</f>
        <v>#N/A</v>
      </c>
      <c r="DA33" s="191" t="e">
        <f>MATCH(AU33,LIST_選択肢!$S$6:$S$18,0)</f>
        <v>#N/A</v>
      </c>
      <c r="DB33" s="191" t="e">
        <f>MATCH(AV33,LIST_選択肢!$S$6:$S$18,0)</f>
        <v>#N/A</v>
      </c>
      <c r="DC33" s="191" t="e">
        <f>MATCH(AW33,LIST_選択肢!$S$6:$S$18,0)</f>
        <v>#N/A</v>
      </c>
      <c r="DD33" s="191" t="e">
        <f>MATCH(AX33,LIST_選択肢!T$6:T$18,0)</f>
        <v>#N/A</v>
      </c>
      <c r="DE33" s="191" t="e">
        <f>MATCH(AY33,LIST_選択肢!U$6:U$18,0)</f>
        <v>#N/A</v>
      </c>
      <c r="DF33" s="191" t="e">
        <f>IF(AZ33="－","－",MATCH(AZ33,LIST_選択肢!V$6:V$18,0))</f>
        <v>#N/A</v>
      </c>
      <c r="DG33" s="191" t="e">
        <f>MATCH(BA33,LIST_選択肢!W$6:W$18,0)</f>
        <v>#N/A</v>
      </c>
      <c r="DH33" s="191" t="e">
        <f>IF(BB33="－","－",MATCH(BB33,LIST_選択肢!$X$6:$X$18,0))</f>
        <v>#N/A</v>
      </c>
      <c r="DI33" s="191" t="e">
        <f>IF(BC33="－","－",MATCH(BC33,LIST_選択肢!$X$6:$X$18,0))</f>
        <v>#N/A</v>
      </c>
      <c r="DJ33" s="191" t="e">
        <f>IF(BD33="－","－",MATCH(BD33,LIST_選択肢!$X$6:$X$18,0))</f>
        <v>#N/A</v>
      </c>
      <c r="DK33" s="192" t="e">
        <f>MATCH(BE33,LIST_選択肢!Y$6:Y$18,0)</f>
        <v>#N/A</v>
      </c>
    </row>
    <row r="34" spans="1:115" s="188" customFormat="1" ht="60" customHeight="1" x14ac:dyDescent="0.15">
      <c r="A34" s="81"/>
      <c r="B34" s="79">
        <f t="shared" si="29"/>
        <v>19</v>
      </c>
      <c r="C34" s="175"/>
      <c r="D34" s="176"/>
      <c r="E34" s="177"/>
      <c r="F34" s="175"/>
      <c r="G34" s="178"/>
      <c r="H34" s="178"/>
      <c r="I34" s="178"/>
      <c r="J34" s="178"/>
      <c r="K34" s="179"/>
      <c r="L34" s="175"/>
      <c r="M34" s="178"/>
      <c r="N34" s="178"/>
      <c r="O34" s="180"/>
      <c r="P34" s="260"/>
      <c r="Q34" s="180"/>
      <c r="R34" s="260"/>
      <c r="S34" s="180"/>
      <c r="T34" s="260"/>
      <c r="U34" s="180"/>
      <c r="V34" s="260"/>
      <c r="W34" s="180"/>
      <c r="X34" s="260"/>
      <c r="Y34" s="180"/>
      <c r="Z34" s="260"/>
      <c r="AA34" s="180"/>
      <c r="AB34" s="260"/>
      <c r="AC34" s="181"/>
      <c r="AD34" s="181"/>
      <c r="AE34" s="181"/>
      <c r="AF34" s="182"/>
      <c r="AG34" s="242"/>
      <c r="AH34" s="181"/>
      <c r="AI34" s="178"/>
      <c r="AJ34" s="181"/>
      <c r="AK34" s="183"/>
      <c r="AL34" s="183"/>
      <c r="AM34" s="183"/>
      <c r="AN34" s="184"/>
      <c r="AO34" s="175"/>
      <c r="AP34" s="178"/>
      <c r="AQ34" s="178"/>
      <c r="AR34" s="178"/>
      <c r="AS34" s="178"/>
      <c r="AT34" s="178"/>
      <c r="AU34" s="178"/>
      <c r="AV34" s="178"/>
      <c r="AW34" s="178"/>
      <c r="AX34" s="178"/>
      <c r="AY34" s="178"/>
      <c r="AZ34" s="178"/>
      <c r="BA34" s="178"/>
      <c r="BB34" s="178"/>
      <c r="BC34" s="178"/>
      <c r="BD34" s="178"/>
      <c r="BE34" s="179"/>
      <c r="BF34" s="268"/>
      <c r="BG34" s="265"/>
      <c r="BH34" s="189">
        <f t="shared" si="0"/>
        <v>19</v>
      </c>
      <c r="BI34" s="190" t="e">
        <f>MATCH(C34,LIST_選択肢!C$6:C$18,0)</f>
        <v>#N/A</v>
      </c>
      <c r="BJ34" s="191" t="str">
        <f t="shared" si="1"/>
        <v/>
      </c>
      <c r="BK34" s="192" t="str">
        <f t="shared" si="2"/>
        <v/>
      </c>
      <c r="BL34" s="190" t="e">
        <f>MATCH(F34,LIST_選択肢!D$6:D$18,0)</f>
        <v>#N/A</v>
      </c>
      <c r="BM34" s="191" t="e">
        <f>MATCH(G34,LIST_選択肢!E$6:E$18,0)</f>
        <v>#N/A</v>
      </c>
      <c r="BN34" s="191" t="e">
        <f>MATCH(H34,LIST_選択肢!F$6:F$18,0)</f>
        <v>#N/A</v>
      </c>
      <c r="BO34" s="191" t="e">
        <f>MATCH(I34,LIST_選択肢!G$6:G$18,0)</f>
        <v>#N/A</v>
      </c>
      <c r="BP34" s="191" t="e">
        <f>MATCH(J34,LIST_選択肢!H$6:H$18,0)</f>
        <v>#N/A</v>
      </c>
      <c r="BQ34" s="193" t="e">
        <f>MATCH(K34,LIST_選択肢!I$6:I$18,0)</f>
        <v>#N/A</v>
      </c>
      <c r="BR34" s="194" t="e">
        <f>MATCH(L34,LIST_選択肢!J$6:J$18,0)</f>
        <v>#N/A</v>
      </c>
      <c r="BS34" s="191" t="e">
        <f>MATCH(M34,LIST_選択肢!K$6:K$18,0)</f>
        <v>#N/A</v>
      </c>
      <c r="BT34" s="191" t="e">
        <f>MATCH(N34,LIST_選択肢!L$6:L$18,0)</f>
        <v>#N/A</v>
      </c>
      <c r="BU34" s="191" t="str">
        <f t="shared" si="3"/>
        <v/>
      </c>
      <c r="BV34" s="191" t="str">
        <f t="shared" si="4"/>
        <v/>
      </c>
      <c r="BW34" s="191" t="str">
        <f t="shared" si="5"/>
        <v/>
      </c>
      <c r="BX34" s="191" t="str">
        <f t="shared" si="6"/>
        <v/>
      </c>
      <c r="BY34" s="191" t="str">
        <f t="shared" si="7"/>
        <v/>
      </c>
      <c r="BZ34" s="191" t="str">
        <f t="shared" si="8"/>
        <v/>
      </c>
      <c r="CA34" s="191" t="str">
        <f t="shared" si="9"/>
        <v/>
      </c>
      <c r="CB34" s="191" t="str">
        <f t="shared" si="10"/>
        <v/>
      </c>
      <c r="CC34" s="191" t="str">
        <f t="shared" si="11"/>
        <v/>
      </c>
      <c r="CD34" s="191" t="str">
        <f t="shared" si="12"/>
        <v/>
      </c>
      <c r="CE34" s="191" t="str">
        <f t="shared" si="13"/>
        <v/>
      </c>
      <c r="CF34" s="191" t="str">
        <f t="shared" si="14"/>
        <v/>
      </c>
      <c r="CG34" s="191" t="str">
        <f t="shared" si="15"/>
        <v/>
      </c>
      <c r="CH34" s="191" t="str">
        <f t="shared" si="16"/>
        <v/>
      </c>
      <c r="CI34" s="191" t="str">
        <f t="shared" si="17"/>
        <v/>
      </c>
      <c r="CJ34" s="191" t="str">
        <f t="shared" si="18"/>
        <v/>
      </c>
      <c r="CK34" s="191" t="str">
        <f t="shared" si="19"/>
        <v/>
      </c>
      <c r="CL34" s="191" t="e">
        <f>IF(AF34="－","－",MATCH(AF34,LIST_選択肢!M$6:M$18,0))</f>
        <v>#N/A</v>
      </c>
      <c r="CM34" s="191" t="str">
        <f t="shared" si="22"/>
        <v/>
      </c>
      <c r="CN34" s="191" t="str">
        <f t="shared" si="23"/>
        <v/>
      </c>
      <c r="CO34" s="191" t="str">
        <f t="shared" si="24"/>
        <v/>
      </c>
      <c r="CP34" s="191" t="str">
        <f t="shared" si="24"/>
        <v/>
      </c>
      <c r="CQ34" s="191" t="e">
        <f>MATCH(AK34,LIST_選択肢!O$6:O$18,0)</f>
        <v>#N/A</v>
      </c>
      <c r="CR34" s="191" t="str">
        <f t="shared" si="25"/>
        <v/>
      </c>
      <c r="CS34" s="191" t="e">
        <f>MATCH(AM34,LIST_選択肢!P$6:P$18,0)</f>
        <v>#N/A</v>
      </c>
      <c r="CT34" s="192" t="str">
        <f t="shared" si="26"/>
        <v/>
      </c>
      <c r="CU34" s="194" t="e">
        <f>IF(AO34="－","－",MATCH(AO34,LIST_選択肢!$Q$6:$Q$18,0))</f>
        <v>#N/A</v>
      </c>
      <c r="CV34" s="191" t="e">
        <f>IF(AP34="－","－",MATCH(AP34,LIST_選択肢!$Q$6:$Q$18,0))</f>
        <v>#N/A</v>
      </c>
      <c r="CW34" s="191" t="e">
        <f>IF(AQ34="－","－",MATCH(AQ34,LIST_選択肢!$Q$6:$Q$18,0))</f>
        <v>#N/A</v>
      </c>
      <c r="CX34" s="191" t="e">
        <f>IF(AR34="－","－",MATCH(AR34,LIST_選択肢!$R$6:$R$18,0))</f>
        <v>#N/A</v>
      </c>
      <c r="CY34" s="191" t="e">
        <f>IF(AS34="－","－",MATCH(AS34,LIST_選択肢!$R$6:$R$18,0))</f>
        <v>#N/A</v>
      </c>
      <c r="CZ34" s="191" t="e">
        <f>IF(AT34="－","－",MATCH(AT34,LIST_選択肢!$R$6:$R$18,0))</f>
        <v>#N/A</v>
      </c>
      <c r="DA34" s="191" t="e">
        <f>MATCH(AU34,LIST_選択肢!$S$6:$S$18,0)</f>
        <v>#N/A</v>
      </c>
      <c r="DB34" s="191" t="e">
        <f>MATCH(AV34,LIST_選択肢!$S$6:$S$18,0)</f>
        <v>#N/A</v>
      </c>
      <c r="DC34" s="191" t="e">
        <f>MATCH(AW34,LIST_選択肢!$S$6:$S$18,0)</f>
        <v>#N/A</v>
      </c>
      <c r="DD34" s="191" t="e">
        <f>MATCH(AX34,LIST_選択肢!T$6:T$18,0)</f>
        <v>#N/A</v>
      </c>
      <c r="DE34" s="191" t="e">
        <f>MATCH(AY34,LIST_選択肢!U$6:U$18,0)</f>
        <v>#N/A</v>
      </c>
      <c r="DF34" s="191" t="e">
        <f>IF(AZ34="－","－",MATCH(AZ34,LIST_選択肢!V$6:V$18,0))</f>
        <v>#N/A</v>
      </c>
      <c r="DG34" s="191" t="e">
        <f>MATCH(BA34,LIST_選択肢!W$6:W$18,0)</f>
        <v>#N/A</v>
      </c>
      <c r="DH34" s="191" t="e">
        <f>IF(BB34="－","－",MATCH(BB34,LIST_選択肢!$X$6:$X$18,0))</f>
        <v>#N/A</v>
      </c>
      <c r="DI34" s="191" t="e">
        <f>IF(BC34="－","－",MATCH(BC34,LIST_選択肢!$X$6:$X$18,0))</f>
        <v>#N/A</v>
      </c>
      <c r="DJ34" s="191" t="e">
        <f>IF(BD34="－","－",MATCH(BD34,LIST_選択肢!$X$6:$X$18,0))</f>
        <v>#N/A</v>
      </c>
      <c r="DK34" s="192" t="e">
        <f>MATCH(BE34,LIST_選択肢!Y$6:Y$18,0)</f>
        <v>#N/A</v>
      </c>
    </row>
    <row r="35" spans="1:115" s="188" customFormat="1" ht="60" customHeight="1" x14ac:dyDescent="0.15">
      <c r="A35" s="81"/>
      <c r="B35" s="79">
        <f t="shared" si="29"/>
        <v>20</v>
      </c>
      <c r="C35" s="175"/>
      <c r="D35" s="176"/>
      <c r="E35" s="177"/>
      <c r="F35" s="175"/>
      <c r="G35" s="178"/>
      <c r="H35" s="178"/>
      <c r="I35" s="178"/>
      <c r="J35" s="178"/>
      <c r="K35" s="179"/>
      <c r="L35" s="175"/>
      <c r="M35" s="178"/>
      <c r="N35" s="178"/>
      <c r="O35" s="180"/>
      <c r="P35" s="260"/>
      <c r="Q35" s="180"/>
      <c r="R35" s="260"/>
      <c r="S35" s="180"/>
      <c r="T35" s="260"/>
      <c r="U35" s="180"/>
      <c r="V35" s="260"/>
      <c r="W35" s="180"/>
      <c r="X35" s="260"/>
      <c r="Y35" s="180"/>
      <c r="Z35" s="260"/>
      <c r="AA35" s="180"/>
      <c r="AB35" s="260"/>
      <c r="AC35" s="181"/>
      <c r="AD35" s="181"/>
      <c r="AE35" s="181"/>
      <c r="AF35" s="182"/>
      <c r="AG35" s="242"/>
      <c r="AH35" s="181"/>
      <c r="AI35" s="178"/>
      <c r="AJ35" s="181"/>
      <c r="AK35" s="183"/>
      <c r="AL35" s="183"/>
      <c r="AM35" s="183"/>
      <c r="AN35" s="184"/>
      <c r="AO35" s="175"/>
      <c r="AP35" s="178"/>
      <c r="AQ35" s="178"/>
      <c r="AR35" s="178"/>
      <c r="AS35" s="178"/>
      <c r="AT35" s="178"/>
      <c r="AU35" s="178"/>
      <c r="AV35" s="178"/>
      <c r="AW35" s="178"/>
      <c r="AX35" s="178"/>
      <c r="AY35" s="178"/>
      <c r="AZ35" s="178"/>
      <c r="BA35" s="178"/>
      <c r="BB35" s="178"/>
      <c r="BC35" s="178"/>
      <c r="BD35" s="178"/>
      <c r="BE35" s="179"/>
      <c r="BF35" s="268"/>
      <c r="BG35" s="265"/>
      <c r="BH35" s="189">
        <f t="shared" si="0"/>
        <v>20</v>
      </c>
      <c r="BI35" s="190" t="e">
        <f>MATCH(C35,LIST_選択肢!C$6:C$18,0)</f>
        <v>#N/A</v>
      </c>
      <c r="BJ35" s="191" t="str">
        <f t="shared" si="1"/>
        <v/>
      </c>
      <c r="BK35" s="192" t="str">
        <f t="shared" si="2"/>
        <v/>
      </c>
      <c r="BL35" s="190" t="e">
        <f>MATCH(F35,LIST_選択肢!D$6:D$18,0)</f>
        <v>#N/A</v>
      </c>
      <c r="BM35" s="191" t="e">
        <f>MATCH(G35,LIST_選択肢!E$6:E$18,0)</f>
        <v>#N/A</v>
      </c>
      <c r="BN35" s="191" t="e">
        <f>MATCH(H35,LIST_選択肢!F$6:F$18,0)</f>
        <v>#N/A</v>
      </c>
      <c r="BO35" s="191" t="e">
        <f>MATCH(I35,LIST_選択肢!G$6:G$18,0)</f>
        <v>#N/A</v>
      </c>
      <c r="BP35" s="191" t="e">
        <f>MATCH(J35,LIST_選択肢!H$6:H$18,0)</f>
        <v>#N/A</v>
      </c>
      <c r="BQ35" s="193" t="e">
        <f>MATCH(K35,LIST_選択肢!I$6:I$18,0)</f>
        <v>#N/A</v>
      </c>
      <c r="BR35" s="194" t="e">
        <f>MATCH(L35,LIST_選択肢!J$6:J$18,0)</f>
        <v>#N/A</v>
      </c>
      <c r="BS35" s="191" t="e">
        <f>MATCH(M35,LIST_選択肢!K$6:K$18,0)</f>
        <v>#N/A</v>
      </c>
      <c r="BT35" s="191" t="e">
        <f>MATCH(N35,LIST_選択肢!L$6:L$18,0)</f>
        <v>#N/A</v>
      </c>
      <c r="BU35" s="191" t="str">
        <f t="shared" si="3"/>
        <v/>
      </c>
      <c r="BV35" s="191" t="str">
        <f t="shared" si="4"/>
        <v/>
      </c>
      <c r="BW35" s="191" t="str">
        <f t="shared" si="5"/>
        <v/>
      </c>
      <c r="BX35" s="191" t="str">
        <f t="shared" si="6"/>
        <v/>
      </c>
      <c r="BY35" s="191" t="str">
        <f t="shared" si="7"/>
        <v/>
      </c>
      <c r="BZ35" s="191" t="str">
        <f t="shared" si="8"/>
        <v/>
      </c>
      <c r="CA35" s="191" t="str">
        <f t="shared" si="9"/>
        <v/>
      </c>
      <c r="CB35" s="191" t="str">
        <f t="shared" si="10"/>
        <v/>
      </c>
      <c r="CC35" s="191" t="str">
        <f t="shared" si="11"/>
        <v/>
      </c>
      <c r="CD35" s="191" t="str">
        <f t="shared" si="12"/>
        <v/>
      </c>
      <c r="CE35" s="191" t="str">
        <f t="shared" si="13"/>
        <v/>
      </c>
      <c r="CF35" s="191" t="str">
        <f t="shared" si="14"/>
        <v/>
      </c>
      <c r="CG35" s="191" t="str">
        <f t="shared" si="15"/>
        <v/>
      </c>
      <c r="CH35" s="191" t="str">
        <f t="shared" si="16"/>
        <v/>
      </c>
      <c r="CI35" s="191" t="str">
        <f t="shared" si="17"/>
        <v/>
      </c>
      <c r="CJ35" s="191" t="str">
        <f t="shared" si="18"/>
        <v/>
      </c>
      <c r="CK35" s="191" t="str">
        <f t="shared" si="19"/>
        <v/>
      </c>
      <c r="CL35" s="191" t="e">
        <f>IF(AF35="－","－",MATCH(AF35,LIST_選択肢!M$6:M$18,0))</f>
        <v>#N/A</v>
      </c>
      <c r="CM35" s="191" t="str">
        <f t="shared" si="22"/>
        <v/>
      </c>
      <c r="CN35" s="191" t="str">
        <f t="shared" si="23"/>
        <v/>
      </c>
      <c r="CO35" s="191" t="str">
        <f t="shared" si="24"/>
        <v/>
      </c>
      <c r="CP35" s="191" t="str">
        <f t="shared" si="24"/>
        <v/>
      </c>
      <c r="CQ35" s="191" t="e">
        <f>MATCH(AK35,LIST_選択肢!O$6:O$18,0)</f>
        <v>#N/A</v>
      </c>
      <c r="CR35" s="191" t="str">
        <f t="shared" si="25"/>
        <v/>
      </c>
      <c r="CS35" s="191" t="e">
        <f>MATCH(AM35,LIST_選択肢!P$6:P$18,0)</f>
        <v>#N/A</v>
      </c>
      <c r="CT35" s="192" t="str">
        <f t="shared" si="26"/>
        <v/>
      </c>
      <c r="CU35" s="194" t="e">
        <f>IF(AO35="－","－",MATCH(AO35,LIST_選択肢!$Q$6:$Q$18,0))</f>
        <v>#N/A</v>
      </c>
      <c r="CV35" s="191" t="e">
        <f>IF(AP35="－","－",MATCH(AP35,LIST_選択肢!$Q$6:$Q$18,0))</f>
        <v>#N/A</v>
      </c>
      <c r="CW35" s="191" t="e">
        <f>IF(AQ35="－","－",MATCH(AQ35,LIST_選択肢!$Q$6:$Q$18,0))</f>
        <v>#N/A</v>
      </c>
      <c r="CX35" s="191" t="e">
        <f>IF(AR35="－","－",MATCH(AR35,LIST_選択肢!$R$6:$R$18,0))</f>
        <v>#N/A</v>
      </c>
      <c r="CY35" s="191" t="e">
        <f>IF(AS35="－","－",MATCH(AS35,LIST_選択肢!$R$6:$R$18,0))</f>
        <v>#N/A</v>
      </c>
      <c r="CZ35" s="191" t="e">
        <f>IF(AT35="－","－",MATCH(AT35,LIST_選択肢!$R$6:$R$18,0))</f>
        <v>#N/A</v>
      </c>
      <c r="DA35" s="191" t="e">
        <f>MATCH(AU35,LIST_選択肢!$S$6:$S$18,0)</f>
        <v>#N/A</v>
      </c>
      <c r="DB35" s="191" t="e">
        <f>MATCH(AV35,LIST_選択肢!$S$6:$S$18,0)</f>
        <v>#N/A</v>
      </c>
      <c r="DC35" s="191" t="e">
        <f>MATCH(AW35,LIST_選択肢!$S$6:$S$18,0)</f>
        <v>#N/A</v>
      </c>
      <c r="DD35" s="191" t="e">
        <f>MATCH(AX35,LIST_選択肢!T$6:T$18,0)</f>
        <v>#N/A</v>
      </c>
      <c r="DE35" s="191" t="e">
        <f>MATCH(AY35,LIST_選択肢!U$6:U$18,0)</f>
        <v>#N/A</v>
      </c>
      <c r="DF35" s="191" t="e">
        <f>IF(AZ35="－","－",MATCH(AZ35,LIST_選択肢!V$6:V$18,0))</f>
        <v>#N/A</v>
      </c>
      <c r="DG35" s="191" t="e">
        <f>MATCH(BA35,LIST_選択肢!W$6:W$18,0)</f>
        <v>#N/A</v>
      </c>
      <c r="DH35" s="191" t="e">
        <f>IF(BB35="－","－",MATCH(BB35,LIST_選択肢!$X$6:$X$18,0))</f>
        <v>#N/A</v>
      </c>
      <c r="DI35" s="191" t="e">
        <f>IF(BC35="－","－",MATCH(BC35,LIST_選択肢!$X$6:$X$18,0))</f>
        <v>#N/A</v>
      </c>
      <c r="DJ35" s="191" t="e">
        <f>IF(BD35="－","－",MATCH(BD35,LIST_選択肢!$X$6:$X$18,0))</f>
        <v>#N/A</v>
      </c>
      <c r="DK35" s="192" t="e">
        <f>MATCH(BE35,LIST_選択肢!Y$6:Y$18,0)</f>
        <v>#N/A</v>
      </c>
    </row>
    <row r="36" spans="1:115" s="188" customFormat="1" ht="60" customHeight="1" x14ac:dyDescent="0.15">
      <c r="A36" s="81"/>
      <c r="B36" s="79">
        <f t="shared" si="29"/>
        <v>21</v>
      </c>
      <c r="C36" s="175"/>
      <c r="D36" s="176"/>
      <c r="E36" s="177"/>
      <c r="F36" s="175"/>
      <c r="G36" s="178"/>
      <c r="H36" s="178"/>
      <c r="I36" s="178"/>
      <c r="J36" s="178"/>
      <c r="K36" s="179"/>
      <c r="L36" s="175"/>
      <c r="M36" s="178"/>
      <c r="N36" s="178"/>
      <c r="O36" s="180"/>
      <c r="P36" s="260"/>
      <c r="Q36" s="180"/>
      <c r="R36" s="260"/>
      <c r="S36" s="180"/>
      <c r="T36" s="260"/>
      <c r="U36" s="180"/>
      <c r="V36" s="260"/>
      <c r="W36" s="180"/>
      <c r="X36" s="260"/>
      <c r="Y36" s="180"/>
      <c r="Z36" s="260"/>
      <c r="AA36" s="180"/>
      <c r="AB36" s="260"/>
      <c r="AC36" s="181"/>
      <c r="AD36" s="181"/>
      <c r="AE36" s="181"/>
      <c r="AF36" s="182"/>
      <c r="AG36" s="242"/>
      <c r="AH36" s="181"/>
      <c r="AI36" s="178"/>
      <c r="AJ36" s="181"/>
      <c r="AK36" s="183"/>
      <c r="AL36" s="183"/>
      <c r="AM36" s="183"/>
      <c r="AN36" s="184"/>
      <c r="AO36" s="175"/>
      <c r="AP36" s="178"/>
      <c r="AQ36" s="178"/>
      <c r="AR36" s="178"/>
      <c r="AS36" s="178"/>
      <c r="AT36" s="178"/>
      <c r="AU36" s="178"/>
      <c r="AV36" s="178"/>
      <c r="AW36" s="178"/>
      <c r="AX36" s="178"/>
      <c r="AY36" s="178"/>
      <c r="AZ36" s="178"/>
      <c r="BA36" s="178"/>
      <c r="BB36" s="178"/>
      <c r="BC36" s="178"/>
      <c r="BD36" s="178"/>
      <c r="BE36" s="179"/>
      <c r="BF36" s="268"/>
      <c r="BG36" s="265"/>
      <c r="BH36" s="189">
        <f t="shared" si="0"/>
        <v>21</v>
      </c>
      <c r="BI36" s="190" t="e">
        <f>MATCH(C36,LIST_選択肢!C$6:C$18,0)</f>
        <v>#N/A</v>
      </c>
      <c r="BJ36" s="191" t="str">
        <f t="shared" si="1"/>
        <v/>
      </c>
      <c r="BK36" s="192" t="str">
        <f t="shared" si="2"/>
        <v/>
      </c>
      <c r="BL36" s="190" t="e">
        <f>MATCH(F36,LIST_選択肢!D$6:D$18,0)</f>
        <v>#N/A</v>
      </c>
      <c r="BM36" s="191" t="e">
        <f>MATCH(G36,LIST_選択肢!E$6:E$18,0)</f>
        <v>#N/A</v>
      </c>
      <c r="BN36" s="191" t="e">
        <f>MATCH(H36,LIST_選択肢!F$6:F$18,0)</f>
        <v>#N/A</v>
      </c>
      <c r="BO36" s="191" t="e">
        <f>MATCH(I36,LIST_選択肢!G$6:G$18,0)</f>
        <v>#N/A</v>
      </c>
      <c r="BP36" s="191" t="e">
        <f>MATCH(J36,LIST_選択肢!H$6:H$18,0)</f>
        <v>#N/A</v>
      </c>
      <c r="BQ36" s="193" t="e">
        <f>MATCH(K36,LIST_選択肢!I$6:I$18,0)</f>
        <v>#N/A</v>
      </c>
      <c r="BR36" s="194" t="e">
        <f>MATCH(L36,LIST_選択肢!J$6:J$18,0)</f>
        <v>#N/A</v>
      </c>
      <c r="BS36" s="191" t="e">
        <f>MATCH(M36,LIST_選択肢!K$6:K$18,0)</f>
        <v>#N/A</v>
      </c>
      <c r="BT36" s="191" t="e">
        <f>MATCH(N36,LIST_選択肢!L$6:L$18,0)</f>
        <v>#N/A</v>
      </c>
      <c r="BU36" s="191" t="str">
        <f t="shared" si="3"/>
        <v/>
      </c>
      <c r="BV36" s="191" t="str">
        <f t="shared" si="4"/>
        <v/>
      </c>
      <c r="BW36" s="191" t="str">
        <f t="shared" si="5"/>
        <v/>
      </c>
      <c r="BX36" s="191" t="str">
        <f t="shared" si="6"/>
        <v/>
      </c>
      <c r="BY36" s="191" t="str">
        <f t="shared" si="7"/>
        <v/>
      </c>
      <c r="BZ36" s="191" t="str">
        <f t="shared" si="8"/>
        <v/>
      </c>
      <c r="CA36" s="191" t="str">
        <f t="shared" si="9"/>
        <v/>
      </c>
      <c r="CB36" s="191" t="str">
        <f t="shared" si="10"/>
        <v/>
      </c>
      <c r="CC36" s="191" t="str">
        <f t="shared" si="11"/>
        <v/>
      </c>
      <c r="CD36" s="191" t="str">
        <f t="shared" si="12"/>
        <v/>
      </c>
      <c r="CE36" s="191" t="str">
        <f t="shared" si="13"/>
        <v/>
      </c>
      <c r="CF36" s="191" t="str">
        <f t="shared" si="14"/>
        <v/>
      </c>
      <c r="CG36" s="191" t="str">
        <f t="shared" si="15"/>
        <v/>
      </c>
      <c r="CH36" s="191" t="str">
        <f t="shared" si="16"/>
        <v/>
      </c>
      <c r="CI36" s="191" t="str">
        <f t="shared" si="17"/>
        <v/>
      </c>
      <c r="CJ36" s="191" t="str">
        <f t="shared" si="18"/>
        <v/>
      </c>
      <c r="CK36" s="191" t="str">
        <f t="shared" si="19"/>
        <v/>
      </c>
      <c r="CL36" s="191" t="e">
        <f>IF(AF36="－","－",MATCH(AF36,LIST_選択肢!M$6:M$18,0))</f>
        <v>#N/A</v>
      </c>
      <c r="CM36" s="191" t="str">
        <f t="shared" si="22"/>
        <v/>
      </c>
      <c r="CN36" s="191" t="str">
        <f t="shared" si="23"/>
        <v/>
      </c>
      <c r="CO36" s="191" t="str">
        <f t="shared" si="24"/>
        <v/>
      </c>
      <c r="CP36" s="191" t="str">
        <f t="shared" si="24"/>
        <v/>
      </c>
      <c r="CQ36" s="191" t="e">
        <f>MATCH(AK36,LIST_選択肢!O$6:O$18,0)</f>
        <v>#N/A</v>
      </c>
      <c r="CR36" s="191" t="str">
        <f t="shared" si="25"/>
        <v/>
      </c>
      <c r="CS36" s="191" t="e">
        <f>MATCH(AM36,LIST_選択肢!P$6:P$18,0)</f>
        <v>#N/A</v>
      </c>
      <c r="CT36" s="192" t="str">
        <f t="shared" si="26"/>
        <v/>
      </c>
      <c r="CU36" s="194" t="e">
        <f>IF(AO36="－","－",MATCH(AO36,LIST_選択肢!$Q$6:$Q$18,0))</f>
        <v>#N/A</v>
      </c>
      <c r="CV36" s="191" t="e">
        <f>IF(AP36="－","－",MATCH(AP36,LIST_選択肢!$Q$6:$Q$18,0))</f>
        <v>#N/A</v>
      </c>
      <c r="CW36" s="191" t="e">
        <f>IF(AQ36="－","－",MATCH(AQ36,LIST_選択肢!$Q$6:$Q$18,0))</f>
        <v>#N/A</v>
      </c>
      <c r="CX36" s="191" t="e">
        <f>IF(AR36="－","－",MATCH(AR36,LIST_選択肢!$R$6:$R$18,0))</f>
        <v>#N/A</v>
      </c>
      <c r="CY36" s="191" t="e">
        <f>IF(AS36="－","－",MATCH(AS36,LIST_選択肢!$R$6:$R$18,0))</f>
        <v>#N/A</v>
      </c>
      <c r="CZ36" s="191" t="e">
        <f>IF(AT36="－","－",MATCH(AT36,LIST_選択肢!$R$6:$R$18,0))</f>
        <v>#N/A</v>
      </c>
      <c r="DA36" s="191" t="e">
        <f>MATCH(AU36,LIST_選択肢!$S$6:$S$18,0)</f>
        <v>#N/A</v>
      </c>
      <c r="DB36" s="191" t="e">
        <f>MATCH(AV36,LIST_選択肢!$S$6:$S$18,0)</f>
        <v>#N/A</v>
      </c>
      <c r="DC36" s="191" t="e">
        <f>MATCH(AW36,LIST_選択肢!$S$6:$S$18,0)</f>
        <v>#N/A</v>
      </c>
      <c r="DD36" s="191" t="e">
        <f>MATCH(AX36,LIST_選択肢!T$6:T$18,0)</f>
        <v>#N/A</v>
      </c>
      <c r="DE36" s="191" t="e">
        <f>MATCH(AY36,LIST_選択肢!U$6:U$18,0)</f>
        <v>#N/A</v>
      </c>
      <c r="DF36" s="191" t="e">
        <f>IF(AZ36="－","－",MATCH(AZ36,LIST_選択肢!V$6:V$18,0))</f>
        <v>#N/A</v>
      </c>
      <c r="DG36" s="191" t="e">
        <f>MATCH(BA36,LIST_選択肢!W$6:W$18,0)</f>
        <v>#N/A</v>
      </c>
      <c r="DH36" s="191" t="e">
        <f>IF(BB36="－","－",MATCH(BB36,LIST_選択肢!$X$6:$X$18,0))</f>
        <v>#N/A</v>
      </c>
      <c r="DI36" s="191" t="e">
        <f>IF(BC36="－","－",MATCH(BC36,LIST_選択肢!$X$6:$X$18,0))</f>
        <v>#N/A</v>
      </c>
      <c r="DJ36" s="191" t="e">
        <f>IF(BD36="－","－",MATCH(BD36,LIST_選択肢!$X$6:$X$18,0))</f>
        <v>#N/A</v>
      </c>
      <c r="DK36" s="192" t="e">
        <f>MATCH(BE36,LIST_選択肢!Y$6:Y$18,0)</f>
        <v>#N/A</v>
      </c>
    </row>
    <row r="37" spans="1:115" s="188" customFormat="1" ht="60" customHeight="1" x14ac:dyDescent="0.15">
      <c r="A37" s="81"/>
      <c r="B37" s="79">
        <f t="shared" si="29"/>
        <v>22</v>
      </c>
      <c r="C37" s="175"/>
      <c r="D37" s="176"/>
      <c r="E37" s="177"/>
      <c r="F37" s="175"/>
      <c r="G37" s="178"/>
      <c r="H37" s="178"/>
      <c r="I37" s="178"/>
      <c r="J37" s="178"/>
      <c r="K37" s="179"/>
      <c r="L37" s="175"/>
      <c r="M37" s="178"/>
      <c r="N37" s="178"/>
      <c r="O37" s="180"/>
      <c r="P37" s="260"/>
      <c r="Q37" s="180"/>
      <c r="R37" s="260"/>
      <c r="S37" s="180"/>
      <c r="T37" s="260"/>
      <c r="U37" s="180"/>
      <c r="V37" s="260"/>
      <c r="W37" s="180"/>
      <c r="X37" s="260"/>
      <c r="Y37" s="180"/>
      <c r="Z37" s="260"/>
      <c r="AA37" s="180"/>
      <c r="AB37" s="260"/>
      <c r="AC37" s="181"/>
      <c r="AD37" s="181"/>
      <c r="AE37" s="181"/>
      <c r="AF37" s="182"/>
      <c r="AG37" s="242"/>
      <c r="AH37" s="181"/>
      <c r="AI37" s="178"/>
      <c r="AJ37" s="181"/>
      <c r="AK37" s="183"/>
      <c r="AL37" s="183"/>
      <c r="AM37" s="183"/>
      <c r="AN37" s="184"/>
      <c r="AO37" s="175"/>
      <c r="AP37" s="178"/>
      <c r="AQ37" s="178"/>
      <c r="AR37" s="178"/>
      <c r="AS37" s="178"/>
      <c r="AT37" s="178"/>
      <c r="AU37" s="178"/>
      <c r="AV37" s="178"/>
      <c r="AW37" s="178"/>
      <c r="AX37" s="178"/>
      <c r="AY37" s="178"/>
      <c r="AZ37" s="178"/>
      <c r="BA37" s="178"/>
      <c r="BB37" s="178"/>
      <c r="BC37" s="178"/>
      <c r="BD37" s="178"/>
      <c r="BE37" s="179"/>
      <c r="BF37" s="268"/>
      <c r="BG37" s="265"/>
      <c r="BH37" s="189">
        <f t="shared" si="0"/>
        <v>22</v>
      </c>
      <c r="BI37" s="190" t="e">
        <f>MATCH(C37,LIST_選択肢!C$6:C$18,0)</f>
        <v>#N/A</v>
      </c>
      <c r="BJ37" s="191" t="str">
        <f t="shared" si="1"/>
        <v/>
      </c>
      <c r="BK37" s="192" t="str">
        <f t="shared" si="2"/>
        <v/>
      </c>
      <c r="BL37" s="190" t="e">
        <f>MATCH(F37,LIST_選択肢!D$6:D$18,0)</f>
        <v>#N/A</v>
      </c>
      <c r="BM37" s="191" t="e">
        <f>MATCH(G37,LIST_選択肢!E$6:E$18,0)</f>
        <v>#N/A</v>
      </c>
      <c r="BN37" s="191" t="e">
        <f>MATCH(H37,LIST_選択肢!F$6:F$18,0)</f>
        <v>#N/A</v>
      </c>
      <c r="BO37" s="191" t="e">
        <f>MATCH(I37,LIST_選択肢!G$6:G$18,0)</f>
        <v>#N/A</v>
      </c>
      <c r="BP37" s="191" t="e">
        <f>MATCH(J37,LIST_選択肢!H$6:H$18,0)</f>
        <v>#N/A</v>
      </c>
      <c r="BQ37" s="193" t="e">
        <f>MATCH(K37,LIST_選択肢!I$6:I$18,0)</f>
        <v>#N/A</v>
      </c>
      <c r="BR37" s="194" t="e">
        <f>MATCH(L37,LIST_選択肢!J$6:J$18,0)</f>
        <v>#N/A</v>
      </c>
      <c r="BS37" s="191" t="e">
        <f>MATCH(M37,LIST_選択肢!K$6:K$18,0)</f>
        <v>#N/A</v>
      </c>
      <c r="BT37" s="191" t="e">
        <f>MATCH(N37,LIST_選択肢!L$6:L$18,0)</f>
        <v>#N/A</v>
      </c>
      <c r="BU37" s="191" t="str">
        <f t="shared" si="3"/>
        <v/>
      </c>
      <c r="BV37" s="191" t="str">
        <f t="shared" si="4"/>
        <v/>
      </c>
      <c r="BW37" s="191" t="str">
        <f t="shared" si="5"/>
        <v/>
      </c>
      <c r="BX37" s="191" t="str">
        <f t="shared" si="6"/>
        <v/>
      </c>
      <c r="BY37" s="191" t="str">
        <f t="shared" si="7"/>
        <v/>
      </c>
      <c r="BZ37" s="191" t="str">
        <f t="shared" si="8"/>
        <v/>
      </c>
      <c r="CA37" s="191" t="str">
        <f t="shared" si="9"/>
        <v/>
      </c>
      <c r="CB37" s="191" t="str">
        <f t="shared" si="10"/>
        <v/>
      </c>
      <c r="CC37" s="191" t="str">
        <f t="shared" si="11"/>
        <v/>
      </c>
      <c r="CD37" s="191" t="str">
        <f t="shared" si="12"/>
        <v/>
      </c>
      <c r="CE37" s="191" t="str">
        <f t="shared" si="13"/>
        <v/>
      </c>
      <c r="CF37" s="191" t="str">
        <f t="shared" si="14"/>
        <v/>
      </c>
      <c r="CG37" s="191" t="str">
        <f t="shared" si="15"/>
        <v/>
      </c>
      <c r="CH37" s="191" t="str">
        <f t="shared" si="16"/>
        <v/>
      </c>
      <c r="CI37" s="191" t="str">
        <f t="shared" si="17"/>
        <v/>
      </c>
      <c r="CJ37" s="191" t="str">
        <f t="shared" si="18"/>
        <v/>
      </c>
      <c r="CK37" s="191" t="str">
        <f t="shared" si="19"/>
        <v/>
      </c>
      <c r="CL37" s="191" t="e">
        <f>IF(AF37="－","－",MATCH(AF37,LIST_選択肢!M$6:M$18,0))</f>
        <v>#N/A</v>
      </c>
      <c r="CM37" s="191" t="str">
        <f t="shared" si="22"/>
        <v/>
      </c>
      <c r="CN37" s="191" t="str">
        <f t="shared" si="23"/>
        <v/>
      </c>
      <c r="CO37" s="191" t="str">
        <f t="shared" si="24"/>
        <v/>
      </c>
      <c r="CP37" s="191" t="str">
        <f t="shared" si="24"/>
        <v/>
      </c>
      <c r="CQ37" s="191" t="e">
        <f>MATCH(AK37,LIST_選択肢!O$6:O$18,0)</f>
        <v>#N/A</v>
      </c>
      <c r="CR37" s="191" t="str">
        <f t="shared" si="25"/>
        <v/>
      </c>
      <c r="CS37" s="191" t="e">
        <f>MATCH(AM37,LIST_選択肢!P$6:P$18,0)</f>
        <v>#N/A</v>
      </c>
      <c r="CT37" s="192" t="str">
        <f t="shared" si="26"/>
        <v/>
      </c>
      <c r="CU37" s="194" t="e">
        <f>IF(AO37="－","－",MATCH(AO37,LIST_選択肢!$Q$6:$Q$18,0))</f>
        <v>#N/A</v>
      </c>
      <c r="CV37" s="191" t="e">
        <f>IF(AP37="－","－",MATCH(AP37,LIST_選択肢!$Q$6:$Q$18,0))</f>
        <v>#N/A</v>
      </c>
      <c r="CW37" s="191" t="e">
        <f>IF(AQ37="－","－",MATCH(AQ37,LIST_選択肢!$Q$6:$Q$18,0))</f>
        <v>#N/A</v>
      </c>
      <c r="CX37" s="191" t="e">
        <f>IF(AR37="－","－",MATCH(AR37,LIST_選択肢!$R$6:$R$18,0))</f>
        <v>#N/A</v>
      </c>
      <c r="CY37" s="191" t="e">
        <f>IF(AS37="－","－",MATCH(AS37,LIST_選択肢!$R$6:$R$18,0))</f>
        <v>#N/A</v>
      </c>
      <c r="CZ37" s="191" t="e">
        <f>IF(AT37="－","－",MATCH(AT37,LIST_選択肢!$R$6:$R$18,0))</f>
        <v>#N/A</v>
      </c>
      <c r="DA37" s="191" t="e">
        <f>MATCH(AU37,LIST_選択肢!$S$6:$S$18,0)</f>
        <v>#N/A</v>
      </c>
      <c r="DB37" s="191" t="e">
        <f>MATCH(AV37,LIST_選択肢!$S$6:$S$18,0)</f>
        <v>#N/A</v>
      </c>
      <c r="DC37" s="191" t="e">
        <f>MATCH(AW37,LIST_選択肢!$S$6:$S$18,0)</f>
        <v>#N/A</v>
      </c>
      <c r="DD37" s="191" t="e">
        <f>MATCH(AX37,LIST_選択肢!T$6:T$18,0)</f>
        <v>#N/A</v>
      </c>
      <c r="DE37" s="191" t="e">
        <f>MATCH(AY37,LIST_選択肢!U$6:U$18,0)</f>
        <v>#N/A</v>
      </c>
      <c r="DF37" s="191" t="e">
        <f>IF(AZ37="－","－",MATCH(AZ37,LIST_選択肢!V$6:V$18,0))</f>
        <v>#N/A</v>
      </c>
      <c r="DG37" s="191" t="e">
        <f>MATCH(BA37,LIST_選択肢!W$6:W$18,0)</f>
        <v>#N/A</v>
      </c>
      <c r="DH37" s="191" t="e">
        <f>IF(BB37="－","－",MATCH(BB37,LIST_選択肢!$X$6:$X$18,0))</f>
        <v>#N/A</v>
      </c>
      <c r="DI37" s="191" t="e">
        <f>IF(BC37="－","－",MATCH(BC37,LIST_選択肢!$X$6:$X$18,0))</f>
        <v>#N/A</v>
      </c>
      <c r="DJ37" s="191" t="e">
        <f>IF(BD37="－","－",MATCH(BD37,LIST_選択肢!$X$6:$X$18,0))</f>
        <v>#N/A</v>
      </c>
      <c r="DK37" s="192" t="e">
        <f>MATCH(BE37,LIST_選択肢!Y$6:Y$18,0)</f>
        <v>#N/A</v>
      </c>
    </row>
    <row r="38" spans="1:115" s="188" customFormat="1" ht="60" customHeight="1" x14ac:dyDescent="0.15">
      <c r="A38" s="81"/>
      <c r="B38" s="79">
        <f t="shared" si="29"/>
        <v>23</v>
      </c>
      <c r="C38" s="175"/>
      <c r="D38" s="176"/>
      <c r="E38" s="177"/>
      <c r="F38" s="175"/>
      <c r="G38" s="178"/>
      <c r="H38" s="178"/>
      <c r="I38" s="178"/>
      <c r="J38" s="178"/>
      <c r="K38" s="179"/>
      <c r="L38" s="175"/>
      <c r="M38" s="178"/>
      <c r="N38" s="178"/>
      <c r="O38" s="180"/>
      <c r="P38" s="260"/>
      <c r="Q38" s="180"/>
      <c r="R38" s="260"/>
      <c r="S38" s="180"/>
      <c r="T38" s="260"/>
      <c r="U38" s="180"/>
      <c r="V38" s="260"/>
      <c r="W38" s="180"/>
      <c r="X38" s="260"/>
      <c r="Y38" s="180"/>
      <c r="Z38" s="260"/>
      <c r="AA38" s="180"/>
      <c r="AB38" s="260"/>
      <c r="AC38" s="181"/>
      <c r="AD38" s="181"/>
      <c r="AE38" s="181"/>
      <c r="AF38" s="182"/>
      <c r="AG38" s="242"/>
      <c r="AH38" s="181"/>
      <c r="AI38" s="178"/>
      <c r="AJ38" s="181"/>
      <c r="AK38" s="183"/>
      <c r="AL38" s="183"/>
      <c r="AM38" s="183"/>
      <c r="AN38" s="184"/>
      <c r="AO38" s="175"/>
      <c r="AP38" s="178"/>
      <c r="AQ38" s="178"/>
      <c r="AR38" s="178"/>
      <c r="AS38" s="178"/>
      <c r="AT38" s="178"/>
      <c r="AU38" s="178"/>
      <c r="AV38" s="178"/>
      <c r="AW38" s="178"/>
      <c r="AX38" s="178"/>
      <c r="AY38" s="178"/>
      <c r="AZ38" s="178"/>
      <c r="BA38" s="178"/>
      <c r="BB38" s="178"/>
      <c r="BC38" s="178"/>
      <c r="BD38" s="178"/>
      <c r="BE38" s="179"/>
      <c r="BF38" s="268"/>
      <c r="BG38" s="265"/>
      <c r="BH38" s="189">
        <f t="shared" si="0"/>
        <v>23</v>
      </c>
      <c r="BI38" s="190" t="e">
        <f>MATCH(C38,LIST_選択肢!C$6:C$18,0)</f>
        <v>#N/A</v>
      </c>
      <c r="BJ38" s="191" t="str">
        <f t="shared" si="1"/>
        <v/>
      </c>
      <c r="BK38" s="192" t="str">
        <f t="shared" si="2"/>
        <v/>
      </c>
      <c r="BL38" s="190" t="e">
        <f>MATCH(F38,LIST_選択肢!D$6:D$18,0)</f>
        <v>#N/A</v>
      </c>
      <c r="BM38" s="191" t="e">
        <f>MATCH(G38,LIST_選択肢!E$6:E$18,0)</f>
        <v>#N/A</v>
      </c>
      <c r="BN38" s="191" t="e">
        <f>MATCH(H38,LIST_選択肢!F$6:F$18,0)</f>
        <v>#N/A</v>
      </c>
      <c r="BO38" s="191" t="e">
        <f>MATCH(I38,LIST_選択肢!G$6:G$18,0)</f>
        <v>#N/A</v>
      </c>
      <c r="BP38" s="191" t="e">
        <f>MATCH(J38,LIST_選択肢!H$6:H$18,0)</f>
        <v>#N/A</v>
      </c>
      <c r="BQ38" s="193" t="e">
        <f>MATCH(K38,LIST_選択肢!I$6:I$18,0)</f>
        <v>#N/A</v>
      </c>
      <c r="BR38" s="194" t="e">
        <f>MATCH(L38,LIST_選択肢!J$6:J$18,0)</f>
        <v>#N/A</v>
      </c>
      <c r="BS38" s="191" t="e">
        <f>MATCH(M38,LIST_選択肢!K$6:K$18,0)</f>
        <v>#N/A</v>
      </c>
      <c r="BT38" s="191" t="e">
        <f>MATCH(N38,LIST_選択肢!L$6:L$18,0)</f>
        <v>#N/A</v>
      </c>
      <c r="BU38" s="191" t="str">
        <f t="shared" si="3"/>
        <v/>
      </c>
      <c r="BV38" s="191" t="str">
        <f t="shared" si="4"/>
        <v/>
      </c>
      <c r="BW38" s="191" t="str">
        <f t="shared" si="5"/>
        <v/>
      </c>
      <c r="BX38" s="191" t="str">
        <f t="shared" si="6"/>
        <v/>
      </c>
      <c r="BY38" s="191" t="str">
        <f t="shared" si="7"/>
        <v/>
      </c>
      <c r="BZ38" s="191" t="str">
        <f t="shared" si="8"/>
        <v/>
      </c>
      <c r="CA38" s="191" t="str">
        <f t="shared" si="9"/>
        <v/>
      </c>
      <c r="CB38" s="191" t="str">
        <f t="shared" si="10"/>
        <v/>
      </c>
      <c r="CC38" s="191" t="str">
        <f t="shared" si="11"/>
        <v/>
      </c>
      <c r="CD38" s="191" t="str">
        <f t="shared" si="12"/>
        <v/>
      </c>
      <c r="CE38" s="191" t="str">
        <f t="shared" si="13"/>
        <v/>
      </c>
      <c r="CF38" s="191" t="str">
        <f t="shared" si="14"/>
        <v/>
      </c>
      <c r="CG38" s="191" t="str">
        <f t="shared" si="15"/>
        <v/>
      </c>
      <c r="CH38" s="191" t="str">
        <f t="shared" si="16"/>
        <v/>
      </c>
      <c r="CI38" s="191" t="str">
        <f t="shared" si="17"/>
        <v/>
      </c>
      <c r="CJ38" s="191" t="str">
        <f t="shared" si="18"/>
        <v/>
      </c>
      <c r="CK38" s="191" t="str">
        <f t="shared" si="19"/>
        <v/>
      </c>
      <c r="CL38" s="191" t="e">
        <f>IF(AF38="－","－",MATCH(AF38,LIST_選択肢!M$6:M$18,0))</f>
        <v>#N/A</v>
      </c>
      <c r="CM38" s="191" t="str">
        <f t="shared" si="22"/>
        <v/>
      </c>
      <c r="CN38" s="191" t="str">
        <f t="shared" si="23"/>
        <v/>
      </c>
      <c r="CO38" s="191" t="str">
        <f t="shared" si="24"/>
        <v/>
      </c>
      <c r="CP38" s="191" t="str">
        <f t="shared" si="24"/>
        <v/>
      </c>
      <c r="CQ38" s="191" t="e">
        <f>MATCH(AK38,LIST_選択肢!O$6:O$18,0)</f>
        <v>#N/A</v>
      </c>
      <c r="CR38" s="191" t="str">
        <f t="shared" si="25"/>
        <v/>
      </c>
      <c r="CS38" s="191" t="e">
        <f>MATCH(AM38,LIST_選択肢!P$6:P$18,0)</f>
        <v>#N/A</v>
      </c>
      <c r="CT38" s="192" t="str">
        <f t="shared" si="26"/>
        <v/>
      </c>
      <c r="CU38" s="194" t="e">
        <f>IF(AO38="－","－",MATCH(AO38,LIST_選択肢!$Q$6:$Q$18,0))</f>
        <v>#N/A</v>
      </c>
      <c r="CV38" s="191" t="e">
        <f>IF(AP38="－","－",MATCH(AP38,LIST_選択肢!$Q$6:$Q$18,0))</f>
        <v>#N/A</v>
      </c>
      <c r="CW38" s="191" t="e">
        <f>IF(AQ38="－","－",MATCH(AQ38,LIST_選択肢!$Q$6:$Q$18,0))</f>
        <v>#N/A</v>
      </c>
      <c r="CX38" s="191" t="e">
        <f>IF(AR38="－","－",MATCH(AR38,LIST_選択肢!$R$6:$R$18,0))</f>
        <v>#N/A</v>
      </c>
      <c r="CY38" s="191" t="e">
        <f>IF(AS38="－","－",MATCH(AS38,LIST_選択肢!$R$6:$R$18,0))</f>
        <v>#N/A</v>
      </c>
      <c r="CZ38" s="191" t="e">
        <f>IF(AT38="－","－",MATCH(AT38,LIST_選択肢!$R$6:$R$18,0))</f>
        <v>#N/A</v>
      </c>
      <c r="DA38" s="191" t="e">
        <f>MATCH(AU38,LIST_選択肢!$S$6:$S$18,0)</f>
        <v>#N/A</v>
      </c>
      <c r="DB38" s="191" t="e">
        <f>MATCH(AV38,LIST_選択肢!$S$6:$S$18,0)</f>
        <v>#N/A</v>
      </c>
      <c r="DC38" s="191" t="e">
        <f>MATCH(AW38,LIST_選択肢!$S$6:$S$18,0)</f>
        <v>#N/A</v>
      </c>
      <c r="DD38" s="191" t="e">
        <f>MATCH(AX38,LIST_選択肢!T$6:T$18,0)</f>
        <v>#N/A</v>
      </c>
      <c r="DE38" s="191" t="e">
        <f>MATCH(AY38,LIST_選択肢!U$6:U$18,0)</f>
        <v>#N/A</v>
      </c>
      <c r="DF38" s="191" t="e">
        <f>IF(AZ38="－","－",MATCH(AZ38,LIST_選択肢!V$6:V$18,0))</f>
        <v>#N/A</v>
      </c>
      <c r="DG38" s="191" t="e">
        <f>MATCH(BA38,LIST_選択肢!W$6:W$18,0)</f>
        <v>#N/A</v>
      </c>
      <c r="DH38" s="191" t="e">
        <f>IF(BB38="－","－",MATCH(BB38,LIST_選択肢!$X$6:$X$18,0))</f>
        <v>#N/A</v>
      </c>
      <c r="DI38" s="191" t="e">
        <f>IF(BC38="－","－",MATCH(BC38,LIST_選択肢!$X$6:$X$18,0))</f>
        <v>#N/A</v>
      </c>
      <c r="DJ38" s="191" t="e">
        <f>IF(BD38="－","－",MATCH(BD38,LIST_選択肢!$X$6:$X$18,0))</f>
        <v>#N/A</v>
      </c>
      <c r="DK38" s="192" t="e">
        <f>MATCH(BE38,LIST_選択肢!Y$6:Y$18,0)</f>
        <v>#N/A</v>
      </c>
    </row>
    <row r="39" spans="1:115" s="188" customFormat="1" ht="60" customHeight="1" x14ac:dyDescent="0.15">
      <c r="A39" s="81"/>
      <c r="B39" s="79">
        <f t="shared" si="29"/>
        <v>24</v>
      </c>
      <c r="C39" s="175"/>
      <c r="D39" s="176"/>
      <c r="E39" s="177"/>
      <c r="F39" s="175"/>
      <c r="G39" s="178"/>
      <c r="H39" s="178"/>
      <c r="I39" s="178"/>
      <c r="J39" s="178"/>
      <c r="K39" s="179"/>
      <c r="L39" s="175"/>
      <c r="M39" s="178"/>
      <c r="N39" s="178"/>
      <c r="O39" s="180"/>
      <c r="P39" s="260"/>
      <c r="Q39" s="180"/>
      <c r="R39" s="260"/>
      <c r="S39" s="180"/>
      <c r="T39" s="260"/>
      <c r="U39" s="180"/>
      <c r="V39" s="260"/>
      <c r="W39" s="180"/>
      <c r="X39" s="260"/>
      <c r="Y39" s="180"/>
      <c r="Z39" s="260"/>
      <c r="AA39" s="180"/>
      <c r="AB39" s="260"/>
      <c r="AC39" s="181"/>
      <c r="AD39" s="181"/>
      <c r="AE39" s="181"/>
      <c r="AF39" s="182"/>
      <c r="AG39" s="242"/>
      <c r="AH39" s="181"/>
      <c r="AI39" s="178"/>
      <c r="AJ39" s="181"/>
      <c r="AK39" s="183"/>
      <c r="AL39" s="183"/>
      <c r="AM39" s="183"/>
      <c r="AN39" s="184"/>
      <c r="AO39" s="175"/>
      <c r="AP39" s="178"/>
      <c r="AQ39" s="178"/>
      <c r="AR39" s="178"/>
      <c r="AS39" s="178"/>
      <c r="AT39" s="178"/>
      <c r="AU39" s="178"/>
      <c r="AV39" s="178"/>
      <c r="AW39" s="178"/>
      <c r="AX39" s="178"/>
      <c r="AY39" s="178"/>
      <c r="AZ39" s="178"/>
      <c r="BA39" s="178"/>
      <c r="BB39" s="178"/>
      <c r="BC39" s="178"/>
      <c r="BD39" s="178"/>
      <c r="BE39" s="179"/>
      <c r="BF39" s="268"/>
      <c r="BG39" s="265"/>
      <c r="BH39" s="189">
        <f t="shared" si="0"/>
        <v>24</v>
      </c>
      <c r="BI39" s="190" t="e">
        <f>MATCH(C39,LIST_選択肢!C$6:C$18,0)</f>
        <v>#N/A</v>
      </c>
      <c r="BJ39" s="191" t="str">
        <f t="shared" si="1"/>
        <v/>
      </c>
      <c r="BK39" s="192" t="str">
        <f t="shared" si="2"/>
        <v/>
      </c>
      <c r="BL39" s="190" t="e">
        <f>MATCH(F39,LIST_選択肢!D$6:D$18,0)</f>
        <v>#N/A</v>
      </c>
      <c r="BM39" s="191" t="e">
        <f>MATCH(G39,LIST_選択肢!E$6:E$18,0)</f>
        <v>#N/A</v>
      </c>
      <c r="BN39" s="191" t="e">
        <f>MATCH(H39,LIST_選択肢!F$6:F$18,0)</f>
        <v>#N/A</v>
      </c>
      <c r="BO39" s="191" t="e">
        <f>MATCH(I39,LIST_選択肢!G$6:G$18,0)</f>
        <v>#N/A</v>
      </c>
      <c r="BP39" s="191" t="e">
        <f>MATCH(J39,LIST_選択肢!H$6:H$18,0)</f>
        <v>#N/A</v>
      </c>
      <c r="BQ39" s="193" t="e">
        <f>MATCH(K39,LIST_選択肢!I$6:I$18,0)</f>
        <v>#N/A</v>
      </c>
      <c r="BR39" s="194" t="e">
        <f>MATCH(L39,LIST_選択肢!J$6:J$18,0)</f>
        <v>#N/A</v>
      </c>
      <c r="BS39" s="191" t="e">
        <f>MATCH(M39,LIST_選択肢!K$6:K$18,0)</f>
        <v>#N/A</v>
      </c>
      <c r="BT39" s="191" t="e">
        <f>MATCH(N39,LIST_選択肢!L$6:L$18,0)</f>
        <v>#N/A</v>
      </c>
      <c r="BU39" s="191" t="str">
        <f t="shared" si="3"/>
        <v/>
      </c>
      <c r="BV39" s="191" t="str">
        <f t="shared" si="4"/>
        <v/>
      </c>
      <c r="BW39" s="191" t="str">
        <f t="shared" si="5"/>
        <v/>
      </c>
      <c r="BX39" s="191" t="str">
        <f t="shared" si="6"/>
        <v/>
      </c>
      <c r="BY39" s="191" t="str">
        <f t="shared" si="7"/>
        <v/>
      </c>
      <c r="BZ39" s="191" t="str">
        <f t="shared" si="8"/>
        <v/>
      </c>
      <c r="CA39" s="191" t="str">
        <f t="shared" si="9"/>
        <v/>
      </c>
      <c r="CB39" s="191" t="str">
        <f t="shared" si="10"/>
        <v/>
      </c>
      <c r="CC39" s="191" t="str">
        <f t="shared" si="11"/>
        <v/>
      </c>
      <c r="CD39" s="191" t="str">
        <f t="shared" si="12"/>
        <v/>
      </c>
      <c r="CE39" s="191" t="str">
        <f t="shared" si="13"/>
        <v/>
      </c>
      <c r="CF39" s="191" t="str">
        <f t="shared" si="14"/>
        <v/>
      </c>
      <c r="CG39" s="191" t="str">
        <f t="shared" si="15"/>
        <v/>
      </c>
      <c r="CH39" s="191" t="str">
        <f t="shared" si="16"/>
        <v/>
      </c>
      <c r="CI39" s="191" t="str">
        <f t="shared" si="17"/>
        <v/>
      </c>
      <c r="CJ39" s="191" t="str">
        <f t="shared" si="18"/>
        <v/>
      </c>
      <c r="CK39" s="191" t="str">
        <f t="shared" si="19"/>
        <v/>
      </c>
      <c r="CL39" s="191" t="e">
        <f>IF(AF39="－","－",MATCH(AF39,LIST_選択肢!M$6:M$18,0))</f>
        <v>#N/A</v>
      </c>
      <c r="CM39" s="191" t="str">
        <f t="shared" si="22"/>
        <v/>
      </c>
      <c r="CN39" s="191" t="str">
        <f t="shared" si="23"/>
        <v/>
      </c>
      <c r="CO39" s="191" t="str">
        <f t="shared" si="24"/>
        <v/>
      </c>
      <c r="CP39" s="191" t="str">
        <f t="shared" si="24"/>
        <v/>
      </c>
      <c r="CQ39" s="191" t="e">
        <f>MATCH(AK39,LIST_選択肢!O$6:O$18,0)</f>
        <v>#N/A</v>
      </c>
      <c r="CR39" s="191" t="str">
        <f t="shared" si="25"/>
        <v/>
      </c>
      <c r="CS39" s="191" t="e">
        <f>MATCH(AM39,LIST_選択肢!P$6:P$18,0)</f>
        <v>#N/A</v>
      </c>
      <c r="CT39" s="192" t="str">
        <f t="shared" si="26"/>
        <v/>
      </c>
      <c r="CU39" s="194" t="e">
        <f>IF(AO39="－","－",MATCH(AO39,LIST_選択肢!$Q$6:$Q$18,0))</f>
        <v>#N/A</v>
      </c>
      <c r="CV39" s="191" t="e">
        <f>IF(AP39="－","－",MATCH(AP39,LIST_選択肢!$Q$6:$Q$18,0))</f>
        <v>#N/A</v>
      </c>
      <c r="CW39" s="191" t="e">
        <f>IF(AQ39="－","－",MATCH(AQ39,LIST_選択肢!$Q$6:$Q$18,0))</f>
        <v>#N/A</v>
      </c>
      <c r="CX39" s="191" t="e">
        <f>IF(AR39="－","－",MATCH(AR39,LIST_選択肢!$R$6:$R$18,0))</f>
        <v>#N/A</v>
      </c>
      <c r="CY39" s="191" t="e">
        <f>IF(AS39="－","－",MATCH(AS39,LIST_選択肢!$R$6:$R$18,0))</f>
        <v>#N/A</v>
      </c>
      <c r="CZ39" s="191" t="e">
        <f>IF(AT39="－","－",MATCH(AT39,LIST_選択肢!$R$6:$R$18,0))</f>
        <v>#N/A</v>
      </c>
      <c r="DA39" s="191" t="e">
        <f>MATCH(AU39,LIST_選択肢!$S$6:$S$18,0)</f>
        <v>#N/A</v>
      </c>
      <c r="DB39" s="191" t="e">
        <f>MATCH(AV39,LIST_選択肢!$S$6:$S$18,0)</f>
        <v>#N/A</v>
      </c>
      <c r="DC39" s="191" t="e">
        <f>MATCH(AW39,LIST_選択肢!$S$6:$S$18,0)</f>
        <v>#N/A</v>
      </c>
      <c r="DD39" s="191" t="e">
        <f>MATCH(AX39,LIST_選択肢!T$6:T$18,0)</f>
        <v>#N/A</v>
      </c>
      <c r="DE39" s="191" t="e">
        <f>MATCH(AY39,LIST_選択肢!U$6:U$18,0)</f>
        <v>#N/A</v>
      </c>
      <c r="DF39" s="191" t="e">
        <f>IF(AZ39="－","－",MATCH(AZ39,LIST_選択肢!V$6:V$18,0))</f>
        <v>#N/A</v>
      </c>
      <c r="DG39" s="191" t="e">
        <f>MATCH(BA39,LIST_選択肢!W$6:W$18,0)</f>
        <v>#N/A</v>
      </c>
      <c r="DH39" s="191" t="e">
        <f>IF(BB39="－","－",MATCH(BB39,LIST_選択肢!$X$6:$X$18,0))</f>
        <v>#N/A</v>
      </c>
      <c r="DI39" s="191" t="e">
        <f>IF(BC39="－","－",MATCH(BC39,LIST_選択肢!$X$6:$X$18,0))</f>
        <v>#N/A</v>
      </c>
      <c r="DJ39" s="191" t="e">
        <f>IF(BD39="－","－",MATCH(BD39,LIST_選択肢!$X$6:$X$18,0))</f>
        <v>#N/A</v>
      </c>
      <c r="DK39" s="192" t="e">
        <f>MATCH(BE39,LIST_選択肢!Y$6:Y$18,0)</f>
        <v>#N/A</v>
      </c>
    </row>
    <row r="40" spans="1:115" s="188" customFormat="1" ht="60" customHeight="1" x14ac:dyDescent="0.15">
      <c r="A40" s="81"/>
      <c r="B40" s="79">
        <f t="shared" si="29"/>
        <v>25</v>
      </c>
      <c r="C40" s="175"/>
      <c r="D40" s="176"/>
      <c r="E40" s="177"/>
      <c r="F40" s="175"/>
      <c r="G40" s="178"/>
      <c r="H40" s="178"/>
      <c r="I40" s="178"/>
      <c r="J40" s="178"/>
      <c r="K40" s="179"/>
      <c r="L40" s="175"/>
      <c r="M40" s="178"/>
      <c r="N40" s="178"/>
      <c r="O40" s="180"/>
      <c r="P40" s="260"/>
      <c r="Q40" s="180"/>
      <c r="R40" s="260"/>
      <c r="S40" s="180"/>
      <c r="T40" s="260"/>
      <c r="U40" s="180"/>
      <c r="V40" s="260"/>
      <c r="W40" s="180"/>
      <c r="X40" s="260"/>
      <c r="Y40" s="180"/>
      <c r="Z40" s="260"/>
      <c r="AA40" s="180"/>
      <c r="AB40" s="260"/>
      <c r="AC40" s="181"/>
      <c r="AD40" s="181"/>
      <c r="AE40" s="181"/>
      <c r="AF40" s="182"/>
      <c r="AG40" s="242"/>
      <c r="AH40" s="181"/>
      <c r="AI40" s="178"/>
      <c r="AJ40" s="181"/>
      <c r="AK40" s="183"/>
      <c r="AL40" s="183"/>
      <c r="AM40" s="183"/>
      <c r="AN40" s="184"/>
      <c r="AO40" s="175"/>
      <c r="AP40" s="178"/>
      <c r="AQ40" s="178"/>
      <c r="AR40" s="178"/>
      <c r="AS40" s="178"/>
      <c r="AT40" s="178"/>
      <c r="AU40" s="178"/>
      <c r="AV40" s="178"/>
      <c r="AW40" s="178"/>
      <c r="AX40" s="178"/>
      <c r="AY40" s="178"/>
      <c r="AZ40" s="178"/>
      <c r="BA40" s="178"/>
      <c r="BB40" s="178"/>
      <c r="BC40" s="178"/>
      <c r="BD40" s="178"/>
      <c r="BE40" s="179"/>
      <c r="BF40" s="268"/>
      <c r="BG40" s="265"/>
      <c r="BH40" s="189">
        <f t="shared" si="0"/>
        <v>25</v>
      </c>
      <c r="BI40" s="190" t="e">
        <f>MATCH(C40,LIST_選択肢!C$6:C$18,0)</f>
        <v>#N/A</v>
      </c>
      <c r="BJ40" s="191" t="str">
        <f t="shared" si="1"/>
        <v/>
      </c>
      <c r="BK40" s="192" t="str">
        <f t="shared" si="2"/>
        <v/>
      </c>
      <c r="BL40" s="190" t="e">
        <f>MATCH(F40,LIST_選択肢!D$6:D$18,0)</f>
        <v>#N/A</v>
      </c>
      <c r="BM40" s="191" t="e">
        <f>MATCH(G40,LIST_選択肢!E$6:E$18,0)</f>
        <v>#N/A</v>
      </c>
      <c r="BN40" s="191" t="e">
        <f>MATCH(H40,LIST_選択肢!F$6:F$18,0)</f>
        <v>#N/A</v>
      </c>
      <c r="BO40" s="191" t="e">
        <f>MATCH(I40,LIST_選択肢!G$6:G$18,0)</f>
        <v>#N/A</v>
      </c>
      <c r="BP40" s="191" t="e">
        <f>MATCH(J40,LIST_選択肢!H$6:H$18,0)</f>
        <v>#N/A</v>
      </c>
      <c r="BQ40" s="193" t="e">
        <f>MATCH(K40,LIST_選択肢!I$6:I$18,0)</f>
        <v>#N/A</v>
      </c>
      <c r="BR40" s="194" t="e">
        <f>MATCH(L40,LIST_選択肢!J$6:J$18,0)</f>
        <v>#N/A</v>
      </c>
      <c r="BS40" s="191" t="e">
        <f>MATCH(M40,LIST_選択肢!K$6:K$18,0)</f>
        <v>#N/A</v>
      </c>
      <c r="BT40" s="191" t="e">
        <f>MATCH(N40,LIST_選択肢!L$6:L$18,0)</f>
        <v>#N/A</v>
      </c>
      <c r="BU40" s="191" t="str">
        <f t="shared" si="3"/>
        <v/>
      </c>
      <c r="BV40" s="191" t="str">
        <f t="shared" si="4"/>
        <v/>
      </c>
      <c r="BW40" s="191" t="str">
        <f t="shared" si="5"/>
        <v/>
      </c>
      <c r="BX40" s="191" t="str">
        <f t="shared" si="6"/>
        <v/>
      </c>
      <c r="BY40" s="191" t="str">
        <f t="shared" si="7"/>
        <v/>
      </c>
      <c r="BZ40" s="191" t="str">
        <f t="shared" si="8"/>
        <v/>
      </c>
      <c r="CA40" s="191" t="str">
        <f t="shared" si="9"/>
        <v/>
      </c>
      <c r="CB40" s="191" t="str">
        <f t="shared" si="10"/>
        <v/>
      </c>
      <c r="CC40" s="191" t="str">
        <f t="shared" si="11"/>
        <v/>
      </c>
      <c r="CD40" s="191" t="str">
        <f t="shared" si="12"/>
        <v/>
      </c>
      <c r="CE40" s="191" t="str">
        <f t="shared" si="13"/>
        <v/>
      </c>
      <c r="CF40" s="191" t="str">
        <f t="shared" si="14"/>
        <v/>
      </c>
      <c r="CG40" s="191" t="str">
        <f t="shared" si="15"/>
        <v/>
      </c>
      <c r="CH40" s="191" t="str">
        <f t="shared" si="16"/>
        <v/>
      </c>
      <c r="CI40" s="191" t="str">
        <f t="shared" si="17"/>
        <v/>
      </c>
      <c r="CJ40" s="191" t="str">
        <f t="shared" si="18"/>
        <v/>
      </c>
      <c r="CK40" s="191" t="str">
        <f t="shared" si="19"/>
        <v/>
      </c>
      <c r="CL40" s="191" t="e">
        <f>IF(AF40="－","－",MATCH(AF40,LIST_選択肢!M$6:M$18,0))</f>
        <v>#N/A</v>
      </c>
      <c r="CM40" s="191" t="str">
        <f t="shared" si="22"/>
        <v/>
      </c>
      <c r="CN40" s="191" t="str">
        <f t="shared" si="23"/>
        <v/>
      </c>
      <c r="CO40" s="191" t="str">
        <f t="shared" si="24"/>
        <v/>
      </c>
      <c r="CP40" s="191" t="str">
        <f t="shared" si="24"/>
        <v/>
      </c>
      <c r="CQ40" s="191" t="e">
        <f>MATCH(AK40,LIST_選択肢!O$6:O$18,0)</f>
        <v>#N/A</v>
      </c>
      <c r="CR40" s="191" t="str">
        <f t="shared" si="25"/>
        <v/>
      </c>
      <c r="CS40" s="191" t="e">
        <f>MATCH(AM40,LIST_選択肢!P$6:P$18,0)</f>
        <v>#N/A</v>
      </c>
      <c r="CT40" s="192" t="str">
        <f t="shared" si="26"/>
        <v/>
      </c>
      <c r="CU40" s="194" t="e">
        <f>IF(AO40="－","－",MATCH(AO40,LIST_選択肢!$Q$6:$Q$18,0))</f>
        <v>#N/A</v>
      </c>
      <c r="CV40" s="191" t="e">
        <f>IF(AP40="－","－",MATCH(AP40,LIST_選択肢!$Q$6:$Q$18,0))</f>
        <v>#N/A</v>
      </c>
      <c r="CW40" s="191" t="e">
        <f>IF(AQ40="－","－",MATCH(AQ40,LIST_選択肢!$Q$6:$Q$18,0))</f>
        <v>#N/A</v>
      </c>
      <c r="CX40" s="191" t="e">
        <f>IF(AR40="－","－",MATCH(AR40,LIST_選択肢!$R$6:$R$18,0))</f>
        <v>#N/A</v>
      </c>
      <c r="CY40" s="191" t="e">
        <f>IF(AS40="－","－",MATCH(AS40,LIST_選択肢!$R$6:$R$18,0))</f>
        <v>#N/A</v>
      </c>
      <c r="CZ40" s="191" t="e">
        <f>IF(AT40="－","－",MATCH(AT40,LIST_選択肢!$R$6:$R$18,0))</f>
        <v>#N/A</v>
      </c>
      <c r="DA40" s="191" t="e">
        <f>MATCH(AU40,LIST_選択肢!$S$6:$S$18,0)</f>
        <v>#N/A</v>
      </c>
      <c r="DB40" s="191" t="e">
        <f>MATCH(AV40,LIST_選択肢!$S$6:$S$18,0)</f>
        <v>#N/A</v>
      </c>
      <c r="DC40" s="191" t="e">
        <f>MATCH(AW40,LIST_選択肢!$S$6:$S$18,0)</f>
        <v>#N/A</v>
      </c>
      <c r="DD40" s="191" t="e">
        <f>MATCH(AX40,LIST_選択肢!T$6:T$18,0)</f>
        <v>#N/A</v>
      </c>
      <c r="DE40" s="191" t="e">
        <f>MATCH(AY40,LIST_選択肢!U$6:U$18,0)</f>
        <v>#N/A</v>
      </c>
      <c r="DF40" s="191" t="e">
        <f>IF(AZ40="－","－",MATCH(AZ40,LIST_選択肢!V$6:V$18,0))</f>
        <v>#N/A</v>
      </c>
      <c r="DG40" s="191" t="e">
        <f>MATCH(BA40,LIST_選択肢!W$6:W$18,0)</f>
        <v>#N/A</v>
      </c>
      <c r="DH40" s="191" t="e">
        <f>IF(BB40="－","－",MATCH(BB40,LIST_選択肢!$X$6:$X$18,0))</f>
        <v>#N/A</v>
      </c>
      <c r="DI40" s="191" t="e">
        <f>IF(BC40="－","－",MATCH(BC40,LIST_選択肢!$X$6:$X$18,0))</f>
        <v>#N/A</v>
      </c>
      <c r="DJ40" s="191" t="e">
        <f>IF(BD40="－","－",MATCH(BD40,LIST_選択肢!$X$6:$X$18,0))</f>
        <v>#N/A</v>
      </c>
      <c r="DK40" s="192" t="e">
        <f>MATCH(BE40,LIST_選択肢!Y$6:Y$18,0)</f>
        <v>#N/A</v>
      </c>
    </row>
    <row r="41" spans="1:115" s="188" customFormat="1" ht="60" customHeight="1" x14ac:dyDescent="0.15">
      <c r="A41" s="81"/>
      <c r="B41" s="79">
        <f t="shared" si="29"/>
        <v>26</v>
      </c>
      <c r="C41" s="175"/>
      <c r="D41" s="176"/>
      <c r="E41" s="177"/>
      <c r="F41" s="175"/>
      <c r="G41" s="178"/>
      <c r="H41" s="178"/>
      <c r="I41" s="178"/>
      <c r="J41" s="178"/>
      <c r="K41" s="179"/>
      <c r="L41" s="175"/>
      <c r="M41" s="178"/>
      <c r="N41" s="178"/>
      <c r="O41" s="180"/>
      <c r="P41" s="260"/>
      <c r="Q41" s="180"/>
      <c r="R41" s="260"/>
      <c r="S41" s="180"/>
      <c r="T41" s="260"/>
      <c r="U41" s="180"/>
      <c r="V41" s="260"/>
      <c r="W41" s="180"/>
      <c r="X41" s="260"/>
      <c r="Y41" s="180"/>
      <c r="Z41" s="260"/>
      <c r="AA41" s="180"/>
      <c r="AB41" s="260"/>
      <c r="AC41" s="181"/>
      <c r="AD41" s="181"/>
      <c r="AE41" s="181"/>
      <c r="AF41" s="182"/>
      <c r="AG41" s="242"/>
      <c r="AH41" s="181"/>
      <c r="AI41" s="178"/>
      <c r="AJ41" s="181"/>
      <c r="AK41" s="183"/>
      <c r="AL41" s="183"/>
      <c r="AM41" s="183"/>
      <c r="AN41" s="184"/>
      <c r="AO41" s="175"/>
      <c r="AP41" s="178"/>
      <c r="AQ41" s="178"/>
      <c r="AR41" s="178"/>
      <c r="AS41" s="178"/>
      <c r="AT41" s="178"/>
      <c r="AU41" s="178"/>
      <c r="AV41" s="178"/>
      <c r="AW41" s="178"/>
      <c r="AX41" s="178"/>
      <c r="AY41" s="178"/>
      <c r="AZ41" s="178"/>
      <c r="BA41" s="178"/>
      <c r="BB41" s="178"/>
      <c r="BC41" s="178"/>
      <c r="BD41" s="178"/>
      <c r="BE41" s="179"/>
      <c r="BF41" s="268"/>
      <c r="BG41" s="265"/>
      <c r="BH41" s="189">
        <f t="shared" si="0"/>
        <v>26</v>
      </c>
      <c r="BI41" s="190" t="e">
        <f>MATCH(C41,LIST_選択肢!C$6:C$18,0)</f>
        <v>#N/A</v>
      </c>
      <c r="BJ41" s="191" t="str">
        <f t="shared" si="1"/>
        <v/>
      </c>
      <c r="BK41" s="192" t="str">
        <f t="shared" si="2"/>
        <v/>
      </c>
      <c r="BL41" s="190" t="e">
        <f>MATCH(F41,LIST_選択肢!D$6:D$18,0)</f>
        <v>#N/A</v>
      </c>
      <c r="BM41" s="191" t="e">
        <f>MATCH(G41,LIST_選択肢!E$6:E$18,0)</f>
        <v>#N/A</v>
      </c>
      <c r="BN41" s="191" t="e">
        <f>MATCH(H41,LIST_選択肢!F$6:F$18,0)</f>
        <v>#N/A</v>
      </c>
      <c r="BO41" s="191" t="e">
        <f>MATCH(I41,LIST_選択肢!G$6:G$18,0)</f>
        <v>#N/A</v>
      </c>
      <c r="BP41" s="191" t="e">
        <f>MATCH(J41,LIST_選択肢!H$6:H$18,0)</f>
        <v>#N/A</v>
      </c>
      <c r="BQ41" s="193" t="e">
        <f>MATCH(K41,LIST_選択肢!I$6:I$18,0)</f>
        <v>#N/A</v>
      </c>
      <c r="BR41" s="194" t="e">
        <f>MATCH(L41,LIST_選択肢!J$6:J$18,0)</f>
        <v>#N/A</v>
      </c>
      <c r="BS41" s="191" t="e">
        <f>MATCH(M41,LIST_選択肢!K$6:K$18,0)</f>
        <v>#N/A</v>
      </c>
      <c r="BT41" s="191" t="e">
        <f>MATCH(N41,LIST_選択肢!L$6:L$18,0)</f>
        <v>#N/A</v>
      </c>
      <c r="BU41" s="191" t="str">
        <f t="shared" si="3"/>
        <v/>
      </c>
      <c r="BV41" s="191" t="str">
        <f t="shared" si="4"/>
        <v/>
      </c>
      <c r="BW41" s="191" t="str">
        <f t="shared" si="5"/>
        <v/>
      </c>
      <c r="BX41" s="191" t="str">
        <f t="shared" si="6"/>
        <v/>
      </c>
      <c r="BY41" s="191" t="str">
        <f t="shared" si="7"/>
        <v/>
      </c>
      <c r="BZ41" s="191" t="str">
        <f t="shared" si="8"/>
        <v/>
      </c>
      <c r="CA41" s="191" t="str">
        <f t="shared" si="9"/>
        <v/>
      </c>
      <c r="CB41" s="191" t="str">
        <f t="shared" si="10"/>
        <v/>
      </c>
      <c r="CC41" s="191" t="str">
        <f t="shared" si="11"/>
        <v/>
      </c>
      <c r="CD41" s="191" t="str">
        <f t="shared" si="12"/>
        <v/>
      </c>
      <c r="CE41" s="191" t="str">
        <f t="shared" si="13"/>
        <v/>
      </c>
      <c r="CF41" s="191" t="str">
        <f t="shared" si="14"/>
        <v/>
      </c>
      <c r="CG41" s="191" t="str">
        <f t="shared" si="15"/>
        <v/>
      </c>
      <c r="CH41" s="191" t="str">
        <f t="shared" si="16"/>
        <v/>
      </c>
      <c r="CI41" s="191" t="str">
        <f t="shared" si="17"/>
        <v/>
      </c>
      <c r="CJ41" s="191" t="str">
        <f t="shared" si="18"/>
        <v/>
      </c>
      <c r="CK41" s="191" t="str">
        <f t="shared" si="19"/>
        <v/>
      </c>
      <c r="CL41" s="191" t="e">
        <f>IF(AF41="－","－",MATCH(AF41,LIST_選択肢!M$6:M$18,0))</f>
        <v>#N/A</v>
      </c>
      <c r="CM41" s="191" t="str">
        <f t="shared" si="22"/>
        <v/>
      </c>
      <c r="CN41" s="191" t="str">
        <f t="shared" si="23"/>
        <v/>
      </c>
      <c r="CO41" s="191" t="str">
        <f t="shared" si="24"/>
        <v/>
      </c>
      <c r="CP41" s="191" t="str">
        <f t="shared" si="24"/>
        <v/>
      </c>
      <c r="CQ41" s="191" t="e">
        <f>MATCH(AK41,LIST_選択肢!O$6:O$18,0)</f>
        <v>#N/A</v>
      </c>
      <c r="CR41" s="191" t="str">
        <f t="shared" si="25"/>
        <v/>
      </c>
      <c r="CS41" s="191" t="e">
        <f>MATCH(AM41,LIST_選択肢!P$6:P$18,0)</f>
        <v>#N/A</v>
      </c>
      <c r="CT41" s="192" t="str">
        <f t="shared" si="26"/>
        <v/>
      </c>
      <c r="CU41" s="194" t="e">
        <f>IF(AO41="－","－",MATCH(AO41,LIST_選択肢!$Q$6:$Q$18,0))</f>
        <v>#N/A</v>
      </c>
      <c r="CV41" s="191" t="e">
        <f>IF(AP41="－","－",MATCH(AP41,LIST_選択肢!$Q$6:$Q$18,0))</f>
        <v>#N/A</v>
      </c>
      <c r="CW41" s="191" t="e">
        <f>IF(AQ41="－","－",MATCH(AQ41,LIST_選択肢!$Q$6:$Q$18,0))</f>
        <v>#N/A</v>
      </c>
      <c r="CX41" s="191" t="e">
        <f>IF(AR41="－","－",MATCH(AR41,LIST_選択肢!$R$6:$R$18,0))</f>
        <v>#N/A</v>
      </c>
      <c r="CY41" s="191" t="e">
        <f>IF(AS41="－","－",MATCH(AS41,LIST_選択肢!$R$6:$R$18,0))</f>
        <v>#N/A</v>
      </c>
      <c r="CZ41" s="191" t="e">
        <f>IF(AT41="－","－",MATCH(AT41,LIST_選択肢!$R$6:$R$18,0))</f>
        <v>#N/A</v>
      </c>
      <c r="DA41" s="191" t="e">
        <f>MATCH(AU41,LIST_選択肢!$S$6:$S$18,0)</f>
        <v>#N/A</v>
      </c>
      <c r="DB41" s="191" t="e">
        <f>MATCH(AV41,LIST_選択肢!$S$6:$S$18,0)</f>
        <v>#N/A</v>
      </c>
      <c r="DC41" s="191" t="e">
        <f>MATCH(AW41,LIST_選択肢!$S$6:$S$18,0)</f>
        <v>#N/A</v>
      </c>
      <c r="DD41" s="191" t="e">
        <f>MATCH(AX41,LIST_選択肢!T$6:T$18,0)</f>
        <v>#N/A</v>
      </c>
      <c r="DE41" s="191" t="e">
        <f>MATCH(AY41,LIST_選択肢!U$6:U$18,0)</f>
        <v>#N/A</v>
      </c>
      <c r="DF41" s="191" t="e">
        <f>IF(AZ41="－","－",MATCH(AZ41,LIST_選択肢!V$6:V$18,0))</f>
        <v>#N/A</v>
      </c>
      <c r="DG41" s="191" t="e">
        <f>MATCH(BA41,LIST_選択肢!W$6:W$18,0)</f>
        <v>#N/A</v>
      </c>
      <c r="DH41" s="191" t="e">
        <f>IF(BB41="－","－",MATCH(BB41,LIST_選択肢!$X$6:$X$18,0))</f>
        <v>#N/A</v>
      </c>
      <c r="DI41" s="191" t="e">
        <f>IF(BC41="－","－",MATCH(BC41,LIST_選択肢!$X$6:$X$18,0))</f>
        <v>#N/A</v>
      </c>
      <c r="DJ41" s="191" t="e">
        <f>IF(BD41="－","－",MATCH(BD41,LIST_選択肢!$X$6:$X$18,0))</f>
        <v>#N/A</v>
      </c>
      <c r="DK41" s="192" t="e">
        <f>MATCH(BE41,LIST_選択肢!Y$6:Y$18,0)</f>
        <v>#N/A</v>
      </c>
    </row>
    <row r="42" spans="1:115" s="188" customFormat="1" ht="60" customHeight="1" x14ac:dyDescent="0.15">
      <c r="A42" s="81"/>
      <c r="B42" s="79">
        <f t="shared" si="29"/>
        <v>27</v>
      </c>
      <c r="C42" s="175"/>
      <c r="D42" s="176"/>
      <c r="E42" s="177"/>
      <c r="F42" s="175"/>
      <c r="G42" s="178"/>
      <c r="H42" s="178"/>
      <c r="I42" s="178"/>
      <c r="J42" s="178"/>
      <c r="K42" s="179"/>
      <c r="L42" s="175"/>
      <c r="M42" s="178"/>
      <c r="N42" s="178"/>
      <c r="O42" s="180"/>
      <c r="P42" s="260"/>
      <c r="Q42" s="180"/>
      <c r="R42" s="260"/>
      <c r="S42" s="180"/>
      <c r="T42" s="260"/>
      <c r="U42" s="180"/>
      <c r="V42" s="260"/>
      <c r="W42" s="180"/>
      <c r="X42" s="260"/>
      <c r="Y42" s="180"/>
      <c r="Z42" s="260"/>
      <c r="AA42" s="180"/>
      <c r="AB42" s="260"/>
      <c r="AC42" s="181"/>
      <c r="AD42" s="181"/>
      <c r="AE42" s="181"/>
      <c r="AF42" s="182"/>
      <c r="AG42" s="242"/>
      <c r="AH42" s="181"/>
      <c r="AI42" s="178"/>
      <c r="AJ42" s="181"/>
      <c r="AK42" s="183"/>
      <c r="AL42" s="183"/>
      <c r="AM42" s="183"/>
      <c r="AN42" s="184"/>
      <c r="AO42" s="175"/>
      <c r="AP42" s="178"/>
      <c r="AQ42" s="178"/>
      <c r="AR42" s="178"/>
      <c r="AS42" s="178"/>
      <c r="AT42" s="178"/>
      <c r="AU42" s="178"/>
      <c r="AV42" s="178"/>
      <c r="AW42" s="178"/>
      <c r="AX42" s="178"/>
      <c r="AY42" s="178"/>
      <c r="AZ42" s="178"/>
      <c r="BA42" s="178"/>
      <c r="BB42" s="178"/>
      <c r="BC42" s="178"/>
      <c r="BD42" s="178"/>
      <c r="BE42" s="179"/>
      <c r="BF42" s="268"/>
      <c r="BG42" s="265"/>
      <c r="BH42" s="189">
        <f t="shared" si="0"/>
        <v>27</v>
      </c>
      <c r="BI42" s="190" t="e">
        <f>MATCH(C42,LIST_選択肢!C$6:C$18,0)</f>
        <v>#N/A</v>
      </c>
      <c r="BJ42" s="191" t="str">
        <f t="shared" si="1"/>
        <v/>
      </c>
      <c r="BK42" s="192" t="str">
        <f t="shared" si="2"/>
        <v/>
      </c>
      <c r="BL42" s="190" t="e">
        <f>MATCH(F42,LIST_選択肢!D$6:D$18,0)</f>
        <v>#N/A</v>
      </c>
      <c r="BM42" s="191" t="e">
        <f>MATCH(G42,LIST_選択肢!E$6:E$18,0)</f>
        <v>#N/A</v>
      </c>
      <c r="BN42" s="191" t="e">
        <f>MATCH(H42,LIST_選択肢!F$6:F$18,0)</f>
        <v>#N/A</v>
      </c>
      <c r="BO42" s="191" t="e">
        <f>MATCH(I42,LIST_選択肢!G$6:G$18,0)</f>
        <v>#N/A</v>
      </c>
      <c r="BP42" s="191" t="e">
        <f>MATCH(J42,LIST_選択肢!H$6:H$18,0)</f>
        <v>#N/A</v>
      </c>
      <c r="BQ42" s="193" t="e">
        <f>MATCH(K42,LIST_選択肢!I$6:I$18,0)</f>
        <v>#N/A</v>
      </c>
      <c r="BR42" s="194" t="e">
        <f>MATCH(L42,LIST_選択肢!J$6:J$18,0)</f>
        <v>#N/A</v>
      </c>
      <c r="BS42" s="191" t="e">
        <f>MATCH(M42,LIST_選択肢!K$6:K$18,0)</f>
        <v>#N/A</v>
      </c>
      <c r="BT42" s="191" t="e">
        <f>MATCH(N42,LIST_選択肢!L$6:L$18,0)</f>
        <v>#N/A</v>
      </c>
      <c r="BU42" s="191" t="str">
        <f t="shared" si="3"/>
        <v/>
      </c>
      <c r="BV42" s="191" t="str">
        <f t="shared" si="4"/>
        <v/>
      </c>
      <c r="BW42" s="191" t="str">
        <f t="shared" si="5"/>
        <v/>
      </c>
      <c r="BX42" s="191" t="str">
        <f t="shared" si="6"/>
        <v/>
      </c>
      <c r="BY42" s="191" t="str">
        <f t="shared" si="7"/>
        <v/>
      </c>
      <c r="BZ42" s="191" t="str">
        <f t="shared" si="8"/>
        <v/>
      </c>
      <c r="CA42" s="191" t="str">
        <f t="shared" si="9"/>
        <v/>
      </c>
      <c r="CB42" s="191" t="str">
        <f t="shared" si="10"/>
        <v/>
      </c>
      <c r="CC42" s="191" t="str">
        <f t="shared" si="11"/>
        <v/>
      </c>
      <c r="CD42" s="191" t="str">
        <f t="shared" si="12"/>
        <v/>
      </c>
      <c r="CE42" s="191" t="str">
        <f t="shared" si="13"/>
        <v/>
      </c>
      <c r="CF42" s="191" t="str">
        <f t="shared" si="14"/>
        <v/>
      </c>
      <c r="CG42" s="191" t="str">
        <f t="shared" si="15"/>
        <v/>
      </c>
      <c r="CH42" s="191" t="str">
        <f t="shared" si="16"/>
        <v/>
      </c>
      <c r="CI42" s="191" t="str">
        <f t="shared" si="17"/>
        <v/>
      </c>
      <c r="CJ42" s="191" t="str">
        <f t="shared" si="18"/>
        <v/>
      </c>
      <c r="CK42" s="191" t="str">
        <f t="shared" si="19"/>
        <v/>
      </c>
      <c r="CL42" s="191" t="e">
        <f>IF(AF42="－","－",MATCH(AF42,LIST_選択肢!M$6:M$18,0))</f>
        <v>#N/A</v>
      </c>
      <c r="CM42" s="191" t="str">
        <f t="shared" si="22"/>
        <v/>
      </c>
      <c r="CN42" s="191" t="str">
        <f t="shared" si="23"/>
        <v/>
      </c>
      <c r="CO42" s="191" t="str">
        <f t="shared" si="24"/>
        <v/>
      </c>
      <c r="CP42" s="191" t="str">
        <f t="shared" si="24"/>
        <v/>
      </c>
      <c r="CQ42" s="191" t="e">
        <f>MATCH(AK42,LIST_選択肢!O$6:O$18,0)</f>
        <v>#N/A</v>
      </c>
      <c r="CR42" s="191" t="str">
        <f t="shared" si="25"/>
        <v/>
      </c>
      <c r="CS42" s="191" t="e">
        <f>MATCH(AM42,LIST_選択肢!P$6:P$18,0)</f>
        <v>#N/A</v>
      </c>
      <c r="CT42" s="192" t="str">
        <f t="shared" si="26"/>
        <v/>
      </c>
      <c r="CU42" s="194" t="e">
        <f>IF(AO42="－","－",MATCH(AO42,LIST_選択肢!$Q$6:$Q$18,0))</f>
        <v>#N/A</v>
      </c>
      <c r="CV42" s="191" t="e">
        <f>IF(AP42="－","－",MATCH(AP42,LIST_選択肢!$Q$6:$Q$18,0))</f>
        <v>#N/A</v>
      </c>
      <c r="CW42" s="191" t="e">
        <f>IF(AQ42="－","－",MATCH(AQ42,LIST_選択肢!$Q$6:$Q$18,0))</f>
        <v>#N/A</v>
      </c>
      <c r="CX42" s="191" t="e">
        <f>IF(AR42="－","－",MATCH(AR42,LIST_選択肢!$R$6:$R$18,0))</f>
        <v>#N/A</v>
      </c>
      <c r="CY42" s="191" t="e">
        <f>IF(AS42="－","－",MATCH(AS42,LIST_選択肢!$R$6:$R$18,0))</f>
        <v>#N/A</v>
      </c>
      <c r="CZ42" s="191" t="e">
        <f>IF(AT42="－","－",MATCH(AT42,LIST_選択肢!$R$6:$R$18,0))</f>
        <v>#N/A</v>
      </c>
      <c r="DA42" s="191" t="e">
        <f>MATCH(AU42,LIST_選択肢!$S$6:$S$18,0)</f>
        <v>#N/A</v>
      </c>
      <c r="DB42" s="191" t="e">
        <f>MATCH(AV42,LIST_選択肢!$S$6:$S$18,0)</f>
        <v>#N/A</v>
      </c>
      <c r="DC42" s="191" t="e">
        <f>MATCH(AW42,LIST_選択肢!$S$6:$S$18,0)</f>
        <v>#N/A</v>
      </c>
      <c r="DD42" s="191" t="e">
        <f>MATCH(AX42,LIST_選択肢!T$6:T$18,0)</f>
        <v>#N/A</v>
      </c>
      <c r="DE42" s="191" t="e">
        <f>MATCH(AY42,LIST_選択肢!U$6:U$18,0)</f>
        <v>#N/A</v>
      </c>
      <c r="DF42" s="191" t="e">
        <f>IF(AZ42="－","－",MATCH(AZ42,LIST_選択肢!V$6:V$18,0))</f>
        <v>#N/A</v>
      </c>
      <c r="DG42" s="191" t="e">
        <f>MATCH(BA42,LIST_選択肢!W$6:W$18,0)</f>
        <v>#N/A</v>
      </c>
      <c r="DH42" s="191" t="e">
        <f>IF(BB42="－","－",MATCH(BB42,LIST_選択肢!$X$6:$X$18,0))</f>
        <v>#N/A</v>
      </c>
      <c r="DI42" s="191" t="e">
        <f>IF(BC42="－","－",MATCH(BC42,LIST_選択肢!$X$6:$X$18,0))</f>
        <v>#N/A</v>
      </c>
      <c r="DJ42" s="191" t="e">
        <f>IF(BD42="－","－",MATCH(BD42,LIST_選択肢!$X$6:$X$18,0))</f>
        <v>#N/A</v>
      </c>
      <c r="DK42" s="192" t="e">
        <f>MATCH(BE42,LIST_選択肢!Y$6:Y$18,0)</f>
        <v>#N/A</v>
      </c>
    </row>
    <row r="43" spans="1:115" s="188" customFormat="1" ht="60" customHeight="1" x14ac:dyDescent="0.15">
      <c r="A43" s="81"/>
      <c r="B43" s="79">
        <f t="shared" si="29"/>
        <v>28</v>
      </c>
      <c r="C43" s="175"/>
      <c r="D43" s="176"/>
      <c r="E43" s="177"/>
      <c r="F43" s="175"/>
      <c r="G43" s="178"/>
      <c r="H43" s="178"/>
      <c r="I43" s="178"/>
      <c r="J43" s="178"/>
      <c r="K43" s="179"/>
      <c r="L43" s="175"/>
      <c r="M43" s="178"/>
      <c r="N43" s="178"/>
      <c r="O43" s="180"/>
      <c r="P43" s="260"/>
      <c r="Q43" s="180"/>
      <c r="R43" s="260"/>
      <c r="S43" s="180"/>
      <c r="T43" s="260"/>
      <c r="U43" s="180"/>
      <c r="V43" s="260"/>
      <c r="W43" s="180"/>
      <c r="X43" s="260"/>
      <c r="Y43" s="180"/>
      <c r="Z43" s="260"/>
      <c r="AA43" s="180"/>
      <c r="AB43" s="260"/>
      <c r="AC43" s="181"/>
      <c r="AD43" s="181"/>
      <c r="AE43" s="181"/>
      <c r="AF43" s="182"/>
      <c r="AG43" s="242"/>
      <c r="AH43" s="181"/>
      <c r="AI43" s="178"/>
      <c r="AJ43" s="181"/>
      <c r="AK43" s="183"/>
      <c r="AL43" s="183"/>
      <c r="AM43" s="183"/>
      <c r="AN43" s="184"/>
      <c r="AO43" s="175"/>
      <c r="AP43" s="178"/>
      <c r="AQ43" s="178"/>
      <c r="AR43" s="178"/>
      <c r="AS43" s="178"/>
      <c r="AT43" s="178"/>
      <c r="AU43" s="178"/>
      <c r="AV43" s="178"/>
      <c r="AW43" s="178"/>
      <c r="AX43" s="178"/>
      <c r="AY43" s="178"/>
      <c r="AZ43" s="178"/>
      <c r="BA43" s="178"/>
      <c r="BB43" s="178"/>
      <c r="BC43" s="178"/>
      <c r="BD43" s="178"/>
      <c r="BE43" s="179"/>
      <c r="BF43" s="268"/>
      <c r="BG43" s="265"/>
      <c r="BH43" s="189">
        <f t="shared" si="0"/>
        <v>28</v>
      </c>
      <c r="BI43" s="190" t="e">
        <f>MATCH(C43,LIST_選択肢!C$6:C$18,0)</f>
        <v>#N/A</v>
      </c>
      <c r="BJ43" s="191" t="str">
        <f t="shared" si="1"/>
        <v/>
      </c>
      <c r="BK43" s="192" t="str">
        <f t="shared" si="2"/>
        <v/>
      </c>
      <c r="BL43" s="190" t="e">
        <f>MATCH(F43,LIST_選択肢!D$6:D$18,0)</f>
        <v>#N/A</v>
      </c>
      <c r="BM43" s="191" t="e">
        <f>MATCH(G43,LIST_選択肢!E$6:E$18,0)</f>
        <v>#N/A</v>
      </c>
      <c r="BN43" s="191" t="e">
        <f>MATCH(H43,LIST_選択肢!F$6:F$18,0)</f>
        <v>#N/A</v>
      </c>
      <c r="BO43" s="191" t="e">
        <f>MATCH(I43,LIST_選択肢!G$6:G$18,0)</f>
        <v>#N/A</v>
      </c>
      <c r="BP43" s="191" t="e">
        <f>MATCH(J43,LIST_選択肢!H$6:H$18,0)</f>
        <v>#N/A</v>
      </c>
      <c r="BQ43" s="193" t="e">
        <f>MATCH(K43,LIST_選択肢!I$6:I$18,0)</f>
        <v>#N/A</v>
      </c>
      <c r="BR43" s="194" t="e">
        <f>MATCH(L43,LIST_選択肢!J$6:J$18,0)</f>
        <v>#N/A</v>
      </c>
      <c r="BS43" s="191" t="e">
        <f>MATCH(M43,LIST_選択肢!K$6:K$18,0)</f>
        <v>#N/A</v>
      </c>
      <c r="BT43" s="191" t="e">
        <f>MATCH(N43,LIST_選択肢!L$6:L$18,0)</f>
        <v>#N/A</v>
      </c>
      <c r="BU43" s="191" t="str">
        <f t="shared" si="3"/>
        <v/>
      </c>
      <c r="BV43" s="191" t="str">
        <f t="shared" si="4"/>
        <v/>
      </c>
      <c r="BW43" s="191" t="str">
        <f t="shared" si="5"/>
        <v/>
      </c>
      <c r="BX43" s="191" t="str">
        <f t="shared" si="6"/>
        <v/>
      </c>
      <c r="BY43" s="191" t="str">
        <f t="shared" si="7"/>
        <v/>
      </c>
      <c r="BZ43" s="191" t="str">
        <f t="shared" si="8"/>
        <v/>
      </c>
      <c r="CA43" s="191" t="str">
        <f t="shared" si="9"/>
        <v/>
      </c>
      <c r="CB43" s="191" t="str">
        <f t="shared" si="10"/>
        <v/>
      </c>
      <c r="CC43" s="191" t="str">
        <f t="shared" si="11"/>
        <v/>
      </c>
      <c r="CD43" s="191" t="str">
        <f t="shared" si="12"/>
        <v/>
      </c>
      <c r="CE43" s="191" t="str">
        <f t="shared" si="13"/>
        <v/>
      </c>
      <c r="CF43" s="191" t="str">
        <f t="shared" si="14"/>
        <v/>
      </c>
      <c r="CG43" s="191" t="str">
        <f t="shared" si="15"/>
        <v/>
      </c>
      <c r="CH43" s="191" t="str">
        <f t="shared" si="16"/>
        <v/>
      </c>
      <c r="CI43" s="191" t="str">
        <f t="shared" si="17"/>
        <v/>
      </c>
      <c r="CJ43" s="191" t="str">
        <f t="shared" si="18"/>
        <v/>
      </c>
      <c r="CK43" s="191" t="str">
        <f t="shared" si="19"/>
        <v/>
      </c>
      <c r="CL43" s="191" t="e">
        <f>IF(AF43="－","－",MATCH(AF43,LIST_選択肢!M$6:M$18,0))</f>
        <v>#N/A</v>
      </c>
      <c r="CM43" s="191" t="str">
        <f t="shared" si="22"/>
        <v/>
      </c>
      <c r="CN43" s="191" t="str">
        <f t="shared" si="23"/>
        <v/>
      </c>
      <c r="CO43" s="191" t="str">
        <f t="shared" si="24"/>
        <v/>
      </c>
      <c r="CP43" s="191" t="str">
        <f t="shared" si="24"/>
        <v/>
      </c>
      <c r="CQ43" s="191" t="e">
        <f>MATCH(AK43,LIST_選択肢!O$6:O$18,0)</f>
        <v>#N/A</v>
      </c>
      <c r="CR43" s="191" t="str">
        <f t="shared" si="25"/>
        <v/>
      </c>
      <c r="CS43" s="191" t="e">
        <f>MATCH(AM43,LIST_選択肢!P$6:P$18,0)</f>
        <v>#N/A</v>
      </c>
      <c r="CT43" s="192" t="str">
        <f t="shared" si="26"/>
        <v/>
      </c>
      <c r="CU43" s="194" t="e">
        <f>IF(AO43="－","－",MATCH(AO43,LIST_選択肢!$Q$6:$Q$18,0))</f>
        <v>#N/A</v>
      </c>
      <c r="CV43" s="191" t="e">
        <f>IF(AP43="－","－",MATCH(AP43,LIST_選択肢!$Q$6:$Q$18,0))</f>
        <v>#N/A</v>
      </c>
      <c r="CW43" s="191" t="e">
        <f>IF(AQ43="－","－",MATCH(AQ43,LIST_選択肢!$Q$6:$Q$18,0))</f>
        <v>#N/A</v>
      </c>
      <c r="CX43" s="191" t="e">
        <f>IF(AR43="－","－",MATCH(AR43,LIST_選択肢!$R$6:$R$18,0))</f>
        <v>#N/A</v>
      </c>
      <c r="CY43" s="191" t="e">
        <f>IF(AS43="－","－",MATCH(AS43,LIST_選択肢!$R$6:$R$18,0))</f>
        <v>#N/A</v>
      </c>
      <c r="CZ43" s="191" t="e">
        <f>IF(AT43="－","－",MATCH(AT43,LIST_選択肢!$R$6:$R$18,0))</f>
        <v>#N/A</v>
      </c>
      <c r="DA43" s="191" t="e">
        <f>MATCH(AU43,LIST_選択肢!$S$6:$S$18,0)</f>
        <v>#N/A</v>
      </c>
      <c r="DB43" s="191" t="e">
        <f>MATCH(AV43,LIST_選択肢!$S$6:$S$18,0)</f>
        <v>#N/A</v>
      </c>
      <c r="DC43" s="191" t="e">
        <f>MATCH(AW43,LIST_選択肢!$S$6:$S$18,0)</f>
        <v>#N/A</v>
      </c>
      <c r="DD43" s="191" t="e">
        <f>MATCH(AX43,LIST_選択肢!T$6:T$18,0)</f>
        <v>#N/A</v>
      </c>
      <c r="DE43" s="191" t="e">
        <f>MATCH(AY43,LIST_選択肢!U$6:U$18,0)</f>
        <v>#N/A</v>
      </c>
      <c r="DF43" s="191" t="e">
        <f>IF(AZ43="－","－",MATCH(AZ43,LIST_選択肢!V$6:V$18,0))</f>
        <v>#N/A</v>
      </c>
      <c r="DG43" s="191" t="e">
        <f>MATCH(BA43,LIST_選択肢!W$6:W$18,0)</f>
        <v>#N/A</v>
      </c>
      <c r="DH43" s="191" t="e">
        <f>IF(BB43="－","－",MATCH(BB43,LIST_選択肢!$X$6:$X$18,0))</f>
        <v>#N/A</v>
      </c>
      <c r="DI43" s="191" t="e">
        <f>IF(BC43="－","－",MATCH(BC43,LIST_選択肢!$X$6:$X$18,0))</f>
        <v>#N/A</v>
      </c>
      <c r="DJ43" s="191" t="e">
        <f>IF(BD43="－","－",MATCH(BD43,LIST_選択肢!$X$6:$X$18,0))</f>
        <v>#N/A</v>
      </c>
      <c r="DK43" s="192" t="e">
        <f>MATCH(BE43,LIST_選択肢!Y$6:Y$18,0)</f>
        <v>#N/A</v>
      </c>
    </row>
    <row r="44" spans="1:115" s="188" customFormat="1" ht="60" customHeight="1" x14ac:dyDescent="0.15">
      <c r="A44" s="81"/>
      <c r="B44" s="79">
        <f t="shared" si="29"/>
        <v>29</v>
      </c>
      <c r="C44" s="175"/>
      <c r="D44" s="176"/>
      <c r="E44" s="177"/>
      <c r="F44" s="175"/>
      <c r="G44" s="178"/>
      <c r="H44" s="178"/>
      <c r="I44" s="178"/>
      <c r="J44" s="178"/>
      <c r="K44" s="179"/>
      <c r="L44" s="175"/>
      <c r="M44" s="178"/>
      <c r="N44" s="178"/>
      <c r="O44" s="180"/>
      <c r="P44" s="260"/>
      <c r="Q44" s="180"/>
      <c r="R44" s="260"/>
      <c r="S44" s="180"/>
      <c r="T44" s="260"/>
      <c r="U44" s="180"/>
      <c r="V44" s="260"/>
      <c r="W44" s="180"/>
      <c r="X44" s="260"/>
      <c r="Y44" s="180"/>
      <c r="Z44" s="260"/>
      <c r="AA44" s="180"/>
      <c r="AB44" s="260"/>
      <c r="AC44" s="181"/>
      <c r="AD44" s="181"/>
      <c r="AE44" s="181"/>
      <c r="AF44" s="182"/>
      <c r="AG44" s="242"/>
      <c r="AH44" s="181"/>
      <c r="AI44" s="178"/>
      <c r="AJ44" s="181"/>
      <c r="AK44" s="183"/>
      <c r="AL44" s="183"/>
      <c r="AM44" s="183"/>
      <c r="AN44" s="184"/>
      <c r="AO44" s="175"/>
      <c r="AP44" s="178"/>
      <c r="AQ44" s="178"/>
      <c r="AR44" s="178"/>
      <c r="AS44" s="178"/>
      <c r="AT44" s="178"/>
      <c r="AU44" s="178"/>
      <c r="AV44" s="178"/>
      <c r="AW44" s="178"/>
      <c r="AX44" s="178"/>
      <c r="AY44" s="178"/>
      <c r="AZ44" s="178"/>
      <c r="BA44" s="178"/>
      <c r="BB44" s="178"/>
      <c r="BC44" s="178"/>
      <c r="BD44" s="178"/>
      <c r="BE44" s="179"/>
      <c r="BF44" s="268"/>
      <c r="BG44" s="265"/>
      <c r="BH44" s="189">
        <f t="shared" si="0"/>
        <v>29</v>
      </c>
      <c r="BI44" s="190" t="e">
        <f>MATCH(C44,LIST_選択肢!C$6:C$18,0)</f>
        <v>#N/A</v>
      </c>
      <c r="BJ44" s="191" t="str">
        <f t="shared" si="1"/>
        <v/>
      </c>
      <c r="BK44" s="192" t="str">
        <f t="shared" si="2"/>
        <v/>
      </c>
      <c r="BL44" s="190" t="e">
        <f>MATCH(F44,LIST_選択肢!D$6:D$18,0)</f>
        <v>#N/A</v>
      </c>
      <c r="BM44" s="191" t="e">
        <f>MATCH(G44,LIST_選択肢!E$6:E$18,0)</f>
        <v>#N/A</v>
      </c>
      <c r="BN44" s="191" t="e">
        <f>MATCH(H44,LIST_選択肢!F$6:F$18,0)</f>
        <v>#N/A</v>
      </c>
      <c r="BO44" s="191" t="e">
        <f>MATCH(I44,LIST_選択肢!G$6:G$18,0)</f>
        <v>#N/A</v>
      </c>
      <c r="BP44" s="191" t="e">
        <f>MATCH(J44,LIST_選択肢!H$6:H$18,0)</f>
        <v>#N/A</v>
      </c>
      <c r="BQ44" s="193" t="e">
        <f>MATCH(K44,LIST_選択肢!I$6:I$18,0)</f>
        <v>#N/A</v>
      </c>
      <c r="BR44" s="194" t="e">
        <f>MATCH(L44,LIST_選択肢!J$6:J$18,0)</f>
        <v>#N/A</v>
      </c>
      <c r="BS44" s="191" t="e">
        <f>MATCH(M44,LIST_選択肢!K$6:K$18,0)</f>
        <v>#N/A</v>
      </c>
      <c r="BT44" s="191" t="e">
        <f>MATCH(N44,LIST_選択肢!L$6:L$18,0)</f>
        <v>#N/A</v>
      </c>
      <c r="BU44" s="191" t="str">
        <f t="shared" si="3"/>
        <v/>
      </c>
      <c r="BV44" s="191" t="str">
        <f t="shared" si="4"/>
        <v/>
      </c>
      <c r="BW44" s="191" t="str">
        <f t="shared" si="5"/>
        <v/>
      </c>
      <c r="BX44" s="191" t="str">
        <f t="shared" si="6"/>
        <v/>
      </c>
      <c r="BY44" s="191" t="str">
        <f t="shared" si="7"/>
        <v/>
      </c>
      <c r="BZ44" s="191" t="str">
        <f t="shared" si="8"/>
        <v/>
      </c>
      <c r="CA44" s="191" t="str">
        <f t="shared" si="9"/>
        <v/>
      </c>
      <c r="CB44" s="191" t="str">
        <f t="shared" si="10"/>
        <v/>
      </c>
      <c r="CC44" s="191" t="str">
        <f t="shared" si="11"/>
        <v/>
      </c>
      <c r="CD44" s="191" t="str">
        <f t="shared" si="12"/>
        <v/>
      </c>
      <c r="CE44" s="191" t="str">
        <f t="shared" si="13"/>
        <v/>
      </c>
      <c r="CF44" s="191" t="str">
        <f t="shared" si="14"/>
        <v/>
      </c>
      <c r="CG44" s="191" t="str">
        <f t="shared" si="15"/>
        <v/>
      </c>
      <c r="CH44" s="191" t="str">
        <f t="shared" si="16"/>
        <v/>
      </c>
      <c r="CI44" s="191" t="str">
        <f t="shared" si="17"/>
        <v/>
      </c>
      <c r="CJ44" s="191" t="str">
        <f t="shared" si="18"/>
        <v/>
      </c>
      <c r="CK44" s="191" t="str">
        <f t="shared" si="19"/>
        <v/>
      </c>
      <c r="CL44" s="191" t="e">
        <f>IF(AF44="－","－",MATCH(AF44,LIST_選択肢!M$6:M$18,0))</f>
        <v>#N/A</v>
      </c>
      <c r="CM44" s="191" t="str">
        <f t="shared" si="22"/>
        <v/>
      </c>
      <c r="CN44" s="191" t="str">
        <f t="shared" si="23"/>
        <v/>
      </c>
      <c r="CO44" s="191" t="str">
        <f t="shared" si="24"/>
        <v/>
      </c>
      <c r="CP44" s="191" t="str">
        <f t="shared" si="24"/>
        <v/>
      </c>
      <c r="CQ44" s="191" t="e">
        <f>MATCH(AK44,LIST_選択肢!O$6:O$18,0)</f>
        <v>#N/A</v>
      </c>
      <c r="CR44" s="191" t="str">
        <f t="shared" si="25"/>
        <v/>
      </c>
      <c r="CS44" s="191" t="e">
        <f>MATCH(AM44,LIST_選択肢!P$6:P$18,0)</f>
        <v>#N/A</v>
      </c>
      <c r="CT44" s="192" t="str">
        <f t="shared" si="26"/>
        <v/>
      </c>
      <c r="CU44" s="194" t="e">
        <f>IF(AO44="－","－",MATCH(AO44,LIST_選択肢!$Q$6:$Q$18,0))</f>
        <v>#N/A</v>
      </c>
      <c r="CV44" s="191" t="e">
        <f>IF(AP44="－","－",MATCH(AP44,LIST_選択肢!$Q$6:$Q$18,0))</f>
        <v>#N/A</v>
      </c>
      <c r="CW44" s="191" t="e">
        <f>IF(AQ44="－","－",MATCH(AQ44,LIST_選択肢!$Q$6:$Q$18,0))</f>
        <v>#N/A</v>
      </c>
      <c r="CX44" s="191" t="e">
        <f>IF(AR44="－","－",MATCH(AR44,LIST_選択肢!$R$6:$R$18,0))</f>
        <v>#N/A</v>
      </c>
      <c r="CY44" s="191" t="e">
        <f>IF(AS44="－","－",MATCH(AS44,LIST_選択肢!$R$6:$R$18,0))</f>
        <v>#N/A</v>
      </c>
      <c r="CZ44" s="191" t="e">
        <f>IF(AT44="－","－",MATCH(AT44,LIST_選択肢!$R$6:$R$18,0))</f>
        <v>#N/A</v>
      </c>
      <c r="DA44" s="191" t="e">
        <f>MATCH(AU44,LIST_選択肢!$S$6:$S$18,0)</f>
        <v>#N/A</v>
      </c>
      <c r="DB44" s="191" t="e">
        <f>MATCH(AV44,LIST_選択肢!$S$6:$S$18,0)</f>
        <v>#N/A</v>
      </c>
      <c r="DC44" s="191" t="e">
        <f>MATCH(AW44,LIST_選択肢!$S$6:$S$18,0)</f>
        <v>#N/A</v>
      </c>
      <c r="DD44" s="191" t="e">
        <f>MATCH(AX44,LIST_選択肢!T$6:T$18,0)</f>
        <v>#N/A</v>
      </c>
      <c r="DE44" s="191" t="e">
        <f>MATCH(AY44,LIST_選択肢!U$6:U$18,0)</f>
        <v>#N/A</v>
      </c>
      <c r="DF44" s="191" t="e">
        <f>IF(AZ44="－","－",MATCH(AZ44,LIST_選択肢!V$6:V$18,0))</f>
        <v>#N/A</v>
      </c>
      <c r="DG44" s="191" t="e">
        <f>MATCH(BA44,LIST_選択肢!W$6:W$18,0)</f>
        <v>#N/A</v>
      </c>
      <c r="DH44" s="191" t="e">
        <f>IF(BB44="－","－",MATCH(BB44,LIST_選択肢!$X$6:$X$18,0))</f>
        <v>#N/A</v>
      </c>
      <c r="DI44" s="191" t="e">
        <f>IF(BC44="－","－",MATCH(BC44,LIST_選択肢!$X$6:$X$18,0))</f>
        <v>#N/A</v>
      </c>
      <c r="DJ44" s="191" t="e">
        <f>IF(BD44="－","－",MATCH(BD44,LIST_選択肢!$X$6:$X$18,0))</f>
        <v>#N/A</v>
      </c>
      <c r="DK44" s="192" t="e">
        <f>MATCH(BE44,LIST_選択肢!Y$6:Y$18,0)</f>
        <v>#N/A</v>
      </c>
    </row>
    <row r="45" spans="1:115" s="188" customFormat="1" ht="60" customHeight="1" x14ac:dyDescent="0.15">
      <c r="A45" s="81"/>
      <c r="B45" s="79">
        <f t="shared" si="29"/>
        <v>30</v>
      </c>
      <c r="C45" s="175"/>
      <c r="D45" s="176"/>
      <c r="E45" s="177"/>
      <c r="F45" s="175"/>
      <c r="G45" s="178"/>
      <c r="H45" s="178"/>
      <c r="I45" s="178"/>
      <c r="J45" s="178"/>
      <c r="K45" s="179"/>
      <c r="L45" s="175"/>
      <c r="M45" s="178"/>
      <c r="N45" s="178"/>
      <c r="O45" s="180"/>
      <c r="P45" s="260"/>
      <c r="Q45" s="180"/>
      <c r="R45" s="260"/>
      <c r="S45" s="180"/>
      <c r="T45" s="260"/>
      <c r="U45" s="180"/>
      <c r="V45" s="260"/>
      <c r="W45" s="180"/>
      <c r="X45" s="260"/>
      <c r="Y45" s="180"/>
      <c r="Z45" s="260"/>
      <c r="AA45" s="180"/>
      <c r="AB45" s="260"/>
      <c r="AC45" s="181"/>
      <c r="AD45" s="181"/>
      <c r="AE45" s="181"/>
      <c r="AF45" s="182"/>
      <c r="AG45" s="242"/>
      <c r="AH45" s="181"/>
      <c r="AI45" s="178"/>
      <c r="AJ45" s="181"/>
      <c r="AK45" s="183"/>
      <c r="AL45" s="183"/>
      <c r="AM45" s="183"/>
      <c r="AN45" s="184"/>
      <c r="AO45" s="175"/>
      <c r="AP45" s="178"/>
      <c r="AQ45" s="178"/>
      <c r="AR45" s="178"/>
      <c r="AS45" s="178"/>
      <c r="AT45" s="178"/>
      <c r="AU45" s="178"/>
      <c r="AV45" s="178"/>
      <c r="AW45" s="178"/>
      <c r="AX45" s="178"/>
      <c r="AY45" s="178"/>
      <c r="AZ45" s="178"/>
      <c r="BA45" s="178"/>
      <c r="BB45" s="178"/>
      <c r="BC45" s="178"/>
      <c r="BD45" s="178"/>
      <c r="BE45" s="179"/>
      <c r="BF45" s="268"/>
      <c r="BG45" s="265"/>
      <c r="BH45" s="189">
        <f t="shared" si="0"/>
        <v>30</v>
      </c>
      <c r="BI45" s="190" t="e">
        <f>MATCH(C45,LIST_選択肢!C$6:C$18,0)</f>
        <v>#N/A</v>
      </c>
      <c r="BJ45" s="191" t="str">
        <f t="shared" si="1"/>
        <v/>
      </c>
      <c r="BK45" s="192" t="str">
        <f t="shared" si="2"/>
        <v/>
      </c>
      <c r="BL45" s="190" t="e">
        <f>MATCH(F45,LIST_選択肢!D$6:D$18,0)</f>
        <v>#N/A</v>
      </c>
      <c r="BM45" s="191" t="e">
        <f>MATCH(G45,LIST_選択肢!E$6:E$18,0)</f>
        <v>#N/A</v>
      </c>
      <c r="BN45" s="191" t="e">
        <f>MATCH(H45,LIST_選択肢!F$6:F$18,0)</f>
        <v>#N/A</v>
      </c>
      <c r="BO45" s="191" t="e">
        <f>MATCH(I45,LIST_選択肢!G$6:G$18,0)</f>
        <v>#N/A</v>
      </c>
      <c r="BP45" s="191" t="e">
        <f>MATCH(J45,LIST_選択肢!H$6:H$18,0)</f>
        <v>#N/A</v>
      </c>
      <c r="BQ45" s="193" t="e">
        <f>MATCH(K45,LIST_選択肢!I$6:I$18,0)</f>
        <v>#N/A</v>
      </c>
      <c r="BR45" s="194" t="e">
        <f>MATCH(L45,LIST_選択肢!J$6:J$18,0)</f>
        <v>#N/A</v>
      </c>
      <c r="BS45" s="191" t="e">
        <f>MATCH(M45,LIST_選択肢!K$6:K$18,0)</f>
        <v>#N/A</v>
      </c>
      <c r="BT45" s="191" t="e">
        <f>MATCH(N45,LIST_選択肢!L$6:L$18,0)</f>
        <v>#N/A</v>
      </c>
      <c r="BU45" s="191" t="str">
        <f t="shared" si="3"/>
        <v/>
      </c>
      <c r="BV45" s="191" t="str">
        <f t="shared" si="4"/>
        <v/>
      </c>
      <c r="BW45" s="191" t="str">
        <f t="shared" si="5"/>
        <v/>
      </c>
      <c r="BX45" s="191" t="str">
        <f t="shared" si="6"/>
        <v/>
      </c>
      <c r="BY45" s="191" t="str">
        <f t="shared" si="7"/>
        <v/>
      </c>
      <c r="BZ45" s="191" t="str">
        <f t="shared" si="8"/>
        <v/>
      </c>
      <c r="CA45" s="191" t="str">
        <f t="shared" si="9"/>
        <v/>
      </c>
      <c r="CB45" s="191" t="str">
        <f t="shared" si="10"/>
        <v/>
      </c>
      <c r="CC45" s="191" t="str">
        <f t="shared" si="11"/>
        <v/>
      </c>
      <c r="CD45" s="191" t="str">
        <f t="shared" si="12"/>
        <v/>
      </c>
      <c r="CE45" s="191" t="str">
        <f t="shared" si="13"/>
        <v/>
      </c>
      <c r="CF45" s="191" t="str">
        <f t="shared" si="14"/>
        <v/>
      </c>
      <c r="CG45" s="191" t="str">
        <f t="shared" si="15"/>
        <v/>
      </c>
      <c r="CH45" s="191" t="str">
        <f t="shared" si="16"/>
        <v/>
      </c>
      <c r="CI45" s="191" t="str">
        <f t="shared" si="17"/>
        <v/>
      </c>
      <c r="CJ45" s="191" t="str">
        <f t="shared" si="18"/>
        <v/>
      </c>
      <c r="CK45" s="191" t="str">
        <f t="shared" si="19"/>
        <v/>
      </c>
      <c r="CL45" s="191" t="e">
        <f>IF(AF45="－","－",MATCH(AF45,LIST_選択肢!M$6:M$18,0))</f>
        <v>#N/A</v>
      </c>
      <c r="CM45" s="191" t="str">
        <f t="shared" si="22"/>
        <v/>
      </c>
      <c r="CN45" s="191" t="str">
        <f t="shared" si="23"/>
        <v/>
      </c>
      <c r="CO45" s="191" t="str">
        <f t="shared" si="24"/>
        <v/>
      </c>
      <c r="CP45" s="191" t="str">
        <f t="shared" si="24"/>
        <v/>
      </c>
      <c r="CQ45" s="191" t="e">
        <f>MATCH(AK45,LIST_選択肢!O$6:O$18,0)</f>
        <v>#N/A</v>
      </c>
      <c r="CR45" s="191" t="str">
        <f t="shared" si="25"/>
        <v/>
      </c>
      <c r="CS45" s="191" t="e">
        <f>MATCH(AM45,LIST_選択肢!P$6:P$18,0)</f>
        <v>#N/A</v>
      </c>
      <c r="CT45" s="192" t="str">
        <f t="shared" si="26"/>
        <v/>
      </c>
      <c r="CU45" s="194" t="e">
        <f>IF(AO45="－","－",MATCH(AO45,LIST_選択肢!$Q$6:$Q$18,0))</f>
        <v>#N/A</v>
      </c>
      <c r="CV45" s="191" t="e">
        <f>IF(AP45="－","－",MATCH(AP45,LIST_選択肢!$Q$6:$Q$18,0))</f>
        <v>#N/A</v>
      </c>
      <c r="CW45" s="191" t="e">
        <f>IF(AQ45="－","－",MATCH(AQ45,LIST_選択肢!$Q$6:$Q$18,0))</f>
        <v>#N/A</v>
      </c>
      <c r="CX45" s="191" t="e">
        <f>IF(AR45="－","－",MATCH(AR45,LIST_選択肢!$R$6:$R$18,0))</f>
        <v>#N/A</v>
      </c>
      <c r="CY45" s="191" t="e">
        <f>IF(AS45="－","－",MATCH(AS45,LIST_選択肢!$R$6:$R$18,0))</f>
        <v>#N/A</v>
      </c>
      <c r="CZ45" s="191" t="e">
        <f>IF(AT45="－","－",MATCH(AT45,LIST_選択肢!$R$6:$R$18,0))</f>
        <v>#N/A</v>
      </c>
      <c r="DA45" s="191" t="e">
        <f>MATCH(AU45,LIST_選択肢!$S$6:$S$18,0)</f>
        <v>#N/A</v>
      </c>
      <c r="DB45" s="191" t="e">
        <f>MATCH(AV45,LIST_選択肢!$S$6:$S$18,0)</f>
        <v>#N/A</v>
      </c>
      <c r="DC45" s="191" t="e">
        <f>MATCH(AW45,LIST_選択肢!$S$6:$S$18,0)</f>
        <v>#N/A</v>
      </c>
      <c r="DD45" s="191" t="e">
        <f>MATCH(AX45,LIST_選択肢!T$6:T$18,0)</f>
        <v>#N/A</v>
      </c>
      <c r="DE45" s="191" t="e">
        <f>MATCH(AY45,LIST_選択肢!U$6:U$18,0)</f>
        <v>#N/A</v>
      </c>
      <c r="DF45" s="191" t="e">
        <f>IF(AZ45="－","－",MATCH(AZ45,LIST_選択肢!V$6:V$18,0))</f>
        <v>#N/A</v>
      </c>
      <c r="DG45" s="191" t="e">
        <f>MATCH(BA45,LIST_選択肢!W$6:W$18,0)</f>
        <v>#N/A</v>
      </c>
      <c r="DH45" s="191" t="e">
        <f>IF(BB45="－","－",MATCH(BB45,LIST_選択肢!$X$6:$X$18,0))</f>
        <v>#N/A</v>
      </c>
      <c r="DI45" s="191" t="e">
        <f>IF(BC45="－","－",MATCH(BC45,LIST_選択肢!$X$6:$X$18,0))</f>
        <v>#N/A</v>
      </c>
      <c r="DJ45" s="191" t="e">
        <f>IF(BD45="－","－",MATCH(BD45,LIST_選択肢!$X$6:$X$18,0))</f>
        <v>#N/A</v>
      </c>
      <c r="DK45" s="192" t="e">
        <f>MATCH(BE45,LIST_選択肢!Y$6:Y$18,0)</f>
        <v>#N/A</v>
      </c>
    </row>
    <row r="46" spans="1:115" s="188" customFormat="1" ht="60" customHeight="1" x14ac:dyDescent="0.15">
      <c r="A46" s="81"/>
      <c r="B46" s="79">
        <f t="shared" si="29"/>
        <v>31</v>
      </c>
      <c r="C46" s="175"/>
      <c r="D46" s="176"/>
      <c r="E46" s="177"/>
      <c r="F46" s="175"/>
      <c r="G46" s="178"/>
      <c r="H46" s="178"/>
      <c r="I46" s="178"/>
      <c r="J46" s="178"/>
      <c r="K46" s="179"/>
      <c r="L46" s="175"/>
      <c r="M46" s="178"/>
      <c r="N46" s="178"/>
      <c r="O46" s="180"/>
      <c r="P46" s="260"/>
      <c r="Q46" s="180"/>
      <c r="R46" s="260"/>
      <c r="S46" s="180"/>
      <c r="T46" s="260"/>
      <c r="U46" s="180"/>
      <c r="V46" s="260"/>
      <c r="W46" s="180"/>
      <c r="X46" s="260"/>
      <c r="Y46" s="180"/>
      <c r="Z46" s="260"/>
      <c r="AA46" s="180"/>
      <c r="AB46" s="260"/>
      <c r="AC46" s="181"/>
      <c r="AD46" s="181"/>
      <c r="AE46" s="181"/>
      <c r="AF46" s="182"/>
      <c r="AG46" s="242"/>
      <c r="AH46" s="181"/>
      <c r="AI46" s="178"/>
      <c r="AJ46" s="181"/>
      <c r="AK46" s="183"/>
      <c r="AL46" s="183"/>
      <c r="AM46" s="183"/>
      <c r="AN46" s="184"/>
      <c r="AO46" s="175"/>
      <c r="AP46" s="178"/>
      <c r="AQ46" s="178"/>
      <c r="AR46" s="178"/>
      <c r="AS46" s="178"/>
      <c r="AT46" s="178"/>
      <c r="AU46" s="178"/>
      <c r="AV46" s="178"/>
      <c r="AW46" s="178"/>
      <c r="AX46" s="178"/>
      <c r="AY46" s="178"/>
      <c r="AZ46" s="178"/>
      <c r="BA46" s="178"/>
      <c r="BB46" s="178"/>
      <c r="BC46" s="178"/>
      <c r="BD46" s="178"/>
      <c r="BE46" s="179"/>
      <c r="BF46" s="268"/>
      <c r="BG46" s="265"/>
      <c r="BH46" s="189">
        <f t="shared" si="0"/>
        <v>31</v>
      </c>
      <c r="BI46" s="190" t="e">
        <f>MATCH(C46,LIST_選択肢!C$6:C$18,0)</f>
        <v>#N/A</v>
      </c>
      <c r="BJ46" s="191" t="str">
        <f t="shared" si="1"/>
        <v/>
      </c>
      <c r="BK46" s="192" t="str">
        <f t="shared" si="2"/>
        <v/>
      </c>
      <c r="BL46" s="190" t="e">
        <f>MATCH(F46,LIST_選択肢!D$6:D$18,0)</f>
        <v>#N/A</v>
      </c>
      <c r="BM46" s="191" t="e">
        <f>MATCH(G46,LIST_選択肢!E$6:E$18,0)</f>
        <v>#N/A</v>
      </c>
      <c r="BN46" s="191" t="e">
        <f>MATCH(H46,LIST_選択肢!F$6:F$18,0)</f>
        <v>#N/A</v>
      </c>
      <c r="BO46" s="191" t="e">
        <f>MATCH(I46,LIST_選択肢!G$6:G$18,0)</f>
        <v>#N/A</v>
      </c>
      <c r="BP46" s="191" t="e">
        <f>MATCH(J46,LIST_選択肢!H$6:H$18,0)</f>
        <v>#N/A</v>
      </c>
      <c r="BQ46" s="193" t="e">
        <f>MATCH(K46,LIST_選択肢!I$6:I$18,0)</f>
        <v>#N/A</v>
      </c>
      <c r="BR46" s="194" t="e">
        <f>MATCH(L46,LIST_選択肢!J$6:J$18,0)</f>
        <v>#N/A</v>
      </c>
      <c r="BS46" s="191" t="e">
        <f>MATCH(M46,LIST_選択肢!K$6:K$18,0)</f>
        <v>#N/A</v>
      </c>
      <c r="BT46" s="191" t="e">
        <f>MATCH(N46,LIST_選択肢!L$6:L$18,0)</f>
        <v>#N/A</v>
      </c>
      <c r="BU46" s="191" t="str">
        <f t="shared" si="3"/>
        <v/>
      </c>
      <c r="BV46" s="191" t="str">
        <f t="shared" si="4"/>
        <v/>
      </c>
      <c r="BW46" s="191" t="str">
        <f t="shared" si="5"/>
        <v/>
      </c>
      <c r="BX46" s="191" t="str">
        <f t="shared" si="6"/>
        <v/>
      </c>
      <c r="BY46" s="191" t="str">
        <f t="shared" si="7"/>
        <v/>
      </c>
      <c r="BZ46" s="191" t="str">
        <f t="shared" si="8"/>
        <v/>
      </c>
      <c r="CA46" s="191" t="str">
        <f t="shared" si="9"/>
        <v/>
      </c>
      <c r="CB46" s="191" t="str">
        <f t="shared" si="10"/>
        <v/>
      </c>
      <c r="CC46" s="191" t="str">
        <f t="shared" si="11"/>
        <v/>
      </c>
      <c r="CD46" s="191" t="str">
        <f t="shared" si="12"/>
        <v/>
      </c>
      <c r="CE46" s="191" t="str">
        <f t="shared" si="13"/>
        <v/>
      </c>
      <c r="CF46" s="191" t="str">
        <f t="shared" si="14"/>
        <v/>
      </c>
      <c r="CG46" s="191" t="str">
        <f t="shared" si="15"/>
        <v/>
      </c>
      <c r="CH46" s="191" t="str">
        <f t="shared" si="16"/>
        <v/>
      </c>
      <c r="CI46" s="191" t="str">
        <f t="shared" si="17"/>
        <v/>
      </c>
      <c r="CJ46" s="191" t="str">
        <f t="shared" si="18"/>
        <v/>
      </c>
      <c r="CK46" s="191" t="str">
        <f t="shared" si="19"/>
        <v/>
      </c>
      <c r="CL46" s="191" t="e">
        <f>IF(AF46="－","－",MATCH(AF46,LIST_選択肢!M$6:M$18,0))</f>
        <v>#N/A</v>
      </c>
      <c r="CM46" s="191" t="str">
        <f t="shared" si="22"/>
        <v/>
      </c>
      <c r="CN46" s="191" t="str">
        <f t="shared" si="23"/>
        <v/>
      </c>
      <c r="CO46" s="191" t="str">
        <f t="shared" si="24"/>
        <v/>
      </c>
      <c r="CP46" s="191" t="str">
        <f t="shared" si="24"/>
        <v/>
      </c>
      <c r="CQ46" s="191" t="e">
        <f>MATCH(AK46,LIST_選択肢!O$6:O$18,0)</f>
        <v>#N/A</v>
      </c>
      <c r="CR46" s="191" t="str">
        <f t="shared" si="25"/>
        <v/>
      </c>
      <c r="CS46" s="191" t="e">
        <f>MATCH(AM46,LIST_選択肢!P$6:P$18,0)</f>
        <v>#N/A</v>
      </c>
      <c r="CT46" s="192" t="str">
        <f t="shared" si="26"/>
        <v/>
      </c>
      <c r="CU46" s="194" t="e">
        <f>IF(AO46="－","－",MATCH(AO46,LIST_選択肢!$Q$6:$Q$18,0))</f>
        <v>#N/A</v>
      </c>
      <c r="CV46" s="191" t="e">
        <f>IF(AP46="－","－",MATCH(AP46,LIST_選択肢!$Q$6:$Q$18,0))</f>
        <v>#N/A</v>
      </c>
      <c r="CW46" s="191" t="e">
        <f>IF(AQ46="－","－",MATCH(AQ46,LIST_選択肢!$Q$6:$Q$18,0))</f>
        <v>#N/A</v>
      </c>
      <c r="CX46" s="191" t="e">
        <f>IF(AR46="－","－",MATCH(AR46,LIST_選択肢!$R$6:$R$18,0))</f>
        <v>#N/A</v>
      </c>
      <c r="CY46" s="191" t="e">
        <f>IF(AS46="－","－",MATCH(AS46,LIST_選択肢!$R$6:$R$18,0))</f>
        <v>#N/A</v>
      </c>
      <c r="CZ46" s="191" t="e">
        <f>IF(AT46="－","－",MATCH(AT46,LIST_選択肢!$R$6:$R$18,0))</f>
        <v>#N/A</v>
      </c>
      <c r="DA46" s="191" t="e">
        <f>MATCH(AU46,LIST_選択肢!$S$6:$S$18,0)</f>
        <v>#N/A</v>
      </c>
      <c r="DB46" s="191" t="e">
        <f>MATCH(AV46,LIST_選択肢!$S$6:$S$18,0)</f>
        <v>#N/A</v>
      </c>
      <c r="DC46" s="191" t="e">
        <f>MATCH(AW46,LIST_選択肢!$S$6:$S$18,0)</f>
        <v>#N/A</v>
      </c>
      <c r="DD46" s="191" t="e">
        <f>MATCH(AX46,LIST_選択肢!T$6:T$18,0)</f>
        <v>#N/A</v>
      </c>
      <c r="DE46" s="191" t="e">
        <f>MATCH(AY46,LIST_選択肢!U$6:U$18,0)</f>
        <v>#N/A</v>
      </c>
      <c r="DF46" s="191" t="e">
        <f>IF(AZ46="－","－",MATCH(AZ46,LIST_選択肢!V$6:V$18,0))</f>
        <v>#N/A</v>
      </c>
      <c r="DG46" s="191" t="e">
        <f>MATCH(BA46,LIST_選択肢!W$6:W$18,0)</f>
        <v>#N/A</v>
      </c>
      <c r="DH46" s="191" t="e">
        <f>IF(BB46="－","－",MATCH(BB46,LIST_選択肢!$X$6:$X$18,0))</f>
        <v>#N/A</v>
      </c>
      <c r="DI46" s="191" t="e">
        <f>IF(BC46="－","－",MATCH(BC46,LIST_選択肢!$X$6:$X$18,0))</f>
        <v>#N/A</v>
      </c>
      <c r="DJ46" s="191" t="e">
        <f>IF(BD46="－","－",MATCH(BD46,LIST_選択肢!$X$6:$X$18,0))</f>
        <v>#N/A</v>
      </c>
      <c r="DK46" s="192" t="e">
        <f>MATCH(BE46,LIST_選択肢!Y$6:Y$18,0)</f>
        <v>#N/A</v>
      </c>
    </row>
    <row r="47" spans="1:115" s="188" customFormat="1" ht="60" customHeight="1" x14ac:dyDescent="0.15">
      <c r="A47" s="81"/>
      <c r="B47" s="79">
        <f t="shared" si="29"/>
        <v>32</v>
      </c>
      <c r="C47" s="175"/>
      <c r="D47" s="176"/>
      <c r="E47" s="177"/>
      <c r="F47" s="175"/>
      <c r="G47" s="178"/>
      <c r="H47" s="178"/>
      <c r="I47" s="178"/>
      <c r="J47" s="178"/>
      <c r="K47" s="179"/>
      <c r="L47" s="175"/>
      <c r="M47" s="178"/>
      <c r="N47" s="178"/>
      <c r="O47" s="180"/>
      <c r="P47" s="260"/>
      <c r="Q47" s="180"/>
      <c r="R47" s="260"/>
      <c r="S47" s="180"/>
      <c r="T47" s="260"/>
      <c r="U47" s="180"/>
      <c r="V47" s="260"/>
      <c r="W47" s="180"/>
      <c r="X47" s="260"/>
      <c r="Y47" s="180"/>
      <c r="Z47" s="260"/>
      <c r="AA47" s="180"/>
      <c r="AB47" s="260"/>
      <c r="AC47" s="181"/>
      <c r="AD47" s="181"/>
      <c r="AE47" s="181"/>
      <c r="AF47" s="182"/>
      <c r="AG47" s="242"/>
      <c r="AH47" s="181"/>
      <c r="AI47" s="178"/>
      <c r="AJ47" s="181"/>
      <c r="AK47" s="183"/>
      <c r="AL47" s="183"/>
      <c r="AM47" s="183"/>
      <c r="AN47" s="184"/>
      <c r="AO47" s="175"/>
      <c r="AP47" s="178"/>
      <c r="AQ47" s="178"/>
      <c r="AR47" s="178"/>
      <c r="AS47" s="178"/>
      <c r="AT47" s="178"/>
      <c r="AU47" s="178"/>
      <c r="AV47" s="178"/>
      <c r="AW47" s="178"/>
      <c r="AX47" s="178"/>
      <c r="AY47" s="178"/>
      <c r="AZ47" s="178"/>
      <c r="BA47" s="178"/>
      <c r="BB47" s="178"/>
      <c r="BC47" s="178"/>
      <c r="BD47" s="178"/>
      <c r="BE47" s="179"/>
      <c r="BF47" s="268"/>
      <c r="BG47" s="265"/>
      <c r="BH47" s="189">
        <f t="shared" si="0"/>
        <v>32</v>
      </c>
      <c r="BI47" s="190" t="e">
        <f>MATCH(C47,LIST_選択肢!C$6:C$18,0)</f>
        <v>#N/A</v>
      </c>
      <c r="BJ47" s="191" t="str">
        <f t="shared" si="1"/>
        <v/>
      </c>
      <c r="BK47" s="192" t="str">
        <f t="shared" si="2"/>
        <v/>
      </c>
      <c r="BL47" s="190" t="e">
        <f>MATCH(F47,LIST_選択肢!D$6:D$18,0)</f>
        <v>#N/A</v>
      </c>
      <c r="BM47" s="191" t="e">
        <f>MATCH(G47,LIST_選択肢!E$6:E$18,0)</f>
        <v>#N/A</v>
      </c>
      <c r="BN47" s="191" t="e">
        <f>MATCH(H47,LIST_選択肢!F$6:F$18,0)</f>
        <v>#N/A</v>
      </c>
      <c r="BO47" s="191" t="e">
        <f>MATCH(I47,LIST_選択肢!G$6:G$18,0)</f>
        <v>#N/A</v>
      </c>
      <c r="BP47" s="191" t="e">
        <f>MATCH(J47,LIST_選択肢!H$6:H$18,0)</f>
        <v>#N/A</v>
      </c>
      <c r="BQ47" s="193" t="e">
        <f>MATCH(K47,LIST_選択肢!I$6:I$18,0)</f>
        <v>#N/A</v>
      </c>
      <c r="BR47" s="194" t="e">
        <f>MATCH(L47,LIST_選択肢!J$6:J$18,0)</f>
        <v>#N/A</v>
      </c>
      <c r="BS47" s="191" t="e">
        <f>MATCH(M47,LIST_選択肢!K$6:K$18,0)</f>
        <v>#N/A</v>
      </c>
      <c r="BT47" s="191" t="e">
        <f>MATCH(N47,LIST_選択肢!L$6:L$18,0)</f>
        <v>#N/A</v>
      </c>
      <c r="BU47" s="191" t="str">
        <f t="shared" si="3"/>
        <v/>
      </c>
      <c r="BV47" s="191" t="str">
        <f t="shared" si="4"/>
        <v/>
      </c>
      <c r="BW47" s="191" t="str">
        <f t="shared" si="5"/>
        <v/>
      </c>
      <c r="BX47" s="191" t="str">
        <f t="shared" si="6"/>
        <v/>
      </c>
      <c r="BY47" s="191" t="str">
        <f t="shared" si="7"/>
        <v/>
      </c>
      <c r="BZ47" s="191" t="str">
        <f t="shared" si="8"/>
        <v/>
      </c>
      <c r="CA47" s="191" t="str">
        <f t="shared" si="9"/>
        <v/>
      </c>
      <c r="CB47" s="191" t="str">
        <f t="shared" si="10"/>
        <v/>
      </c>
      <c r="CC47" s="191" t="str">
        <f t="shared" si="11"/>
        <v/>
      </c>
      <c r="CD47" s="191" t="str">
        <f t="shared" si="12"/>
        <v/>
      </c>
      <c r="CE47" s="191" t="str">
        <f t="shared" si="13"/>
        <v/>
      </c>
      <c r="CF47" s="191" t="str">
        <f t="shared" si="14"/>
        <v/>
      </c>
      <c r="CG47" s="191" t="str">
        <f t="shared" si="15"/>
        <v/>
      </c>
      <c r="CH47" s="191" t="str">
        <f t="shared" si="16"/>
        <v/>
      </c>
      <c r="CI47" s="191" t="str">
        <f t="shared" si="17"/>
        <v/>
      </c>
      <c r="CJ47" s="191" t="str">
        <f t="shared" si="18"/>
        <v/>
      </c>
      <c r="CK47" s="191" t="str">
        <f t="shared" si="19"/>
        <v/>
      </c>
      <c r="CL47" s="191" t="e">
        <f>IF(AF47="－","－",MATCH(AF47,LIST_選択肢!M$6:M$18,0))</f>
        <v>#N/A</v>
      </c>
      <c r="CM47" s="191" t="str">
        <f t="shared" si="22"/>
        <v/>
      </c>
      <c r="CN47" s="191" t="str">
        <f t="shared" si="23"/>
        <v/>
      </c>
      <c r="CO47" s="191" t="str">
        <f t="shared" si="24"/>
        <v/>
      </c>
      <c r="CP47" s="191" t="str">
        <f t="shared" si="24"/>
        <v/>
      </c>
      <c r="CQ47" s="191" t="e">
        <f>MATCH(AK47,LIST_選択肢!O$6:O$18,0)</f>
        <v>#N/A</v>
      </c>
      <c r="CR47" s="191" t="str">
        <f t="shared" si="25"/>
        <v/>
      </c>
      <c r="CS47" s="191" t="e">
        <f>MATCH(AM47,LIST_選択肢!P$6:P$18,0)</f>
        <v>#N/A</v>
      </c>
      <c r="CT47" s="192" t="str">
        <f t="shared" si="26"/>
        <v/>
      </c>
      <c r="CU47" s="194" t="e">
        <f>IF(AO47="－","－",MATCH(AO47,LIST_選択肢!$Q$6:$Q$18,0))</f>
        <v>#N/A</v>
      </c>
      <c r="CV47" s="191" t="e">
        <f>IF(AP47="－","－",MATCH(AP47,LIST_選択肢!$Q$6:$Q$18,0))</f>
        <v>#N/A</v>
      </c>
      <c r="CW47" s="191" t="e">
        <f>IF(AQ47="－","－",MATCH(AQ47,LIST_選択肢!$Q$6:$Q$18,0))</f>
        <v>#N/A</v>
      </c>
      <c r="CX47" s="191" t="e">
        <f>IF(AR47="－","－",MATCH(AR47,LIST_選択肢!$R$6:$R$18,0))</f>
        <v>#N/A</v>
      </c>
      <c r="CY47" s="191" t="e">
        <f>IF(AS47="－","－",MATCH(AS47,LIST_選択肢!$R$6:$R$18,0))</f>
        <v>#N/A</v>
      </c>
      <c r="CZ47" s="191" t="e">
        <f>IF(AT47="－","－",MATCH(AT47,LIST_選択肢!$R$6:$R$18,0))</f>
        <v>#N/A</v>
      </c>
      <c r="DA47" s="191" t="e">
        <f>MATCH(AU47,LIST_選択肢!$S$6:$S$18,0)</f>
        <v>#N/A</v>
      </c>
      <c r="DB47" s="191" t="e">
        <f>MATCH(AV47,LIST_選択肢!$S$6:$S$18,0)</f>
        <v>#N/A</v>
      </c>
      <c r="DC47" s="191" t="e">
        <f>MATCH(AW47,LIST_選択肢!$S$6:$S$18,0)</f>
        <v>#N/A</v>
      </c>
      <c r="DD47" s="191" t="e">
        <f>MATCH(AX47,LIST_選択肢!T$6:T$18,0)</f>
        <v>#N/A</v>
      </c>
      <c r="DE47" s="191" t="e">
        <f>MATCH(AY47,LIST_選択肢!U$6:U$18,0)</f>
        <v>#N/A</v>
      </c>
      <c r="DF47" s="191" t="e">
        <f>IF(AZ47="－","－",MATCH(AZ47,LIST_選択肢!V$6:V$18,0))</f>
        <v>#N/A</v>
      </c>
      <c r="DG47" s="191" t="e">
        <f>MATCH(BA47,LIST_選択肢!W$6:W$18,0)</f>
        <v>#N/A</v>
      </c>
      <c r="DH47" s="191" t="e">
        <f>IF(BB47="－","－",MATCH(BB47,LIST_選択肢!$X$6:$X$18,0))</f>
        <v>#N/A</v>
      </c>
      <c r="DI47" s="191" t="e">
        <f>IF(BC47="－","－",MATCH(BC47,LIST_選択肢!$X$6:$X$18,0))</f>
        <v>#N/A</v>
      </c>
      <c r="DJ47" s="191" t="e">
        <f>IF(BD47="－","－",MATCH(BD47,LIST_選択肢!$X$6:$X$18,0))</f>
        <v>#N/A</v>
      </c>
      <c r="DK47" s="192" t="e">
        <f>MATCH(BE47,LIST_選択肢!Y$6:Y$18,0)</f>
        <v>#N/A</v>
      </c>
    </row>
    <row r="48" spans="1:115" s="188" customFormat="1" ht="60" customHeight="1" x14ac:dyDescent="0.15">
      <c r="A48" s="81"/>
      <c r="B48" s="79">
        <f t="shared" si="29"/>
        <v>33</v>
      </c>
      <c r="C48" s="175"/>
      <c r="D48" s="176"/>
      <c r="E48" s="177"/>
      <c r="F48" s="175"/>
      <c r="G48" s="178"/>
      <c r="H48" s="178"/>
      <c r="I48" s="178"/>
      <c r="J48" s="178"/>
      <c r="K48" s="179"/>
      <c r="L48" s="175"/>
      <c r="M48" s="178"/>
      <c r="N48" s="178"/>
      <c r="O48" s="180"/>
      <c r="P48" s="260"/>
      <c r="Q48" s="180"/>
      <c r="R48" s="260"/>
      <c r="S48" s="180"/>
      <c r="T48" s="260"/>
      <c r="U48" s="180"/>
      <c r="V48" s="260"/>
      <c r="W48" s="180"/>
      <c r="X48" s="260"/>
      <c r="Y48" s="180"/>
      <c r="Z48" s="260"/>
      <c r="AA48" s="180"/>
      <c r="AB48" s="260"/>
      <c r="AC48" s="181"/>
      <c r="AD48" s="181"/>
      <c r="AE48" s="181"/>
      <c r="AF48" s="182"/>
      <c r="AG48" s="242"/>
      <c r="AH48" s="181"/>
      <c r="AI48" s="178"/>
      <c r="AJ48" s="181"/>
      <c r="AK48" s="183"/>
      <c r="AL48" s="183"/>
      <c r="AM48" s="183"/>
      <c r="AN48" s="184"/>
      <c r="AO48" s="175"/>
      <c r="AP48" s="178"/>
      <c r="AQ48" s="178"/>
      <c r="AR48" s="178"/>
      <c r="AS48" s="178"/>
      <c r="AT48" s="178"/>
      <c r="AU48" s="178"/>
      <c r="AV48" s="178"/>
      <c r="AW48" s="178"/>
      <c r="AX48" s="178"/>
      <c r="AY48" s="178"/>
      <c r="AZ48" s="178"/>
      <c r="BA48" s="178"/>
      <c r="BB48" s="178"/>
      <c r="BC48" s="178"/>
      <c r="BD48" s="178"/>
      <c r="BE48" s="179"/>
      <c r="BF48" s="268"/>
      <c r="BG48" s="265"/>
      <c r="BH48" s="189">
        <f t="shared" ref="BH48:BH81" si="30">B48</f>
        <v>33</v>
      </c>
      <c r="BI48" s="190" t="e">
        <f>MATCH(C48,LIST_選択肢!C$6:C$18,0)</f>
        <v>#N/A</v>
      </c>
      <c r="BJ48" s="191" t="str">
        <f t="shared" ref="BJ48:BJ79" si="31">IF(D48&lt;&gt;"",D48,"")</f>
        <v/>
      </c>
      <c r="BK48" s="192" t="str">
        <f t="shared" ref="BK48:BK79" si="32">IF(E48&lt;&gt;"",E48,"")</f>
        <v/>
      </c>
      <c r="BL48" s="190" t="e">
        <f>MATCH(F48,LIST_選択肢!D$6:D$18,0)</f>
        <v>#N/A</v>
      </c>
      <c r="BM48" s="191" t="e">
        <f>MATCH(G48,LIST_選択肢!E$6:E$18,0)</f>
        <v>#N/A</v>
      </c>
      <c r="BN48" s="191" t="e">
        <f>MATCH(H48,LIST_選択肢!F$6:F$18,0)</f>
        <v>#N/A</v>
      </c>
      <c r="BO48" s="191" t="e">
        <f>MATCH(I48,LIST_選択肢!G$6:G$18,0)</f>
        <v>#N/A</v>
      </c>
      <c r="BP48" s="191" t="e">
        <f>MATCH(J48,LIST_選択肢!H$6:H$18,0)</f>
        <v>#N/A</v>
      </c>
      <c r="BQ48" s="193" t="e">
        <f>MATCH(K48,LIST_選択肢!I$6:I$18,0)</f>
        <v>#N/A</v>
      </c>
      <c r="BR48" s="194" t="e">
        <f>MATCH(L48,LIST_選択肢!J$6:J$18,0)</f>
        <v>#N/A</v>
      </c>
      <c r="BS48" s="191" t="e">
        <f>MATCH(M48,LIST_選択肢!K$6:K$18,0)</f>
        <v>#N/A</v>
      </c>
      <c r="BT48" s="191" t="e">
        <f>MATCH(N48,LIST_選択肢!L$6:L$18,0)</f>
        <v>#N/A</v>
      </c>
      <c r="BU48" s="191" t="str">
        <f t="shared" ref="BU48:BU79" si="33">IF(O48&lt;&gt;"",O48,"")</f>
        <v/>
      </c>
      <c r="BV48" s="191" t="str">
        <f t="shared" ref="BV48:BV79" si="34">IF(P48&lt;&gt;"",P48,"")</f>
        <v/>
      </c>
      <c r="BW48" s="191" t="str">
        <f t="shared" ref="BW48:BW79" si="35">IF(Q48&lt;&gt;"",Q48,"")</f>
        <v/>
      </c>
      <c r="BX48" s="191" t="str">
        <f t="shared" ref="BX48:BX79" si="36">IF(R48&lt;&gt;"",R48,"")</f>
        <v/>
      </c>
      <c r="BY48" s="191" t="str">
        <f t="shared" ref="BY48:BY79" si="37">IF(S48&lt;&gt;"",S48,"")</f>
        <v/>
      </c>
      <c r="BZ48" s="191" t="str">
        <f t="shared" ref="BZ48:BZ79" si="38">IF(T48&lt;&gt;"",T48,"")</f>
        <v/>
      </c>
      <c r="CA48" s="191" t="str">
        <f t="shared" ref="CA48:CA79" si="39">IF(U48&lt;&gt;"",U48,"")</f>
        <v/>
      </c>
      <c r="CB48" s="191" t="str">
        <f t="shared" ref="CB48:CB79" si="40">IF(V48&lt;&gt;"",V48,"")</f>
        <v/>
      </c>
      <c r="CC48" s="191" t="str">
        <f t="shared" ref="CC48:CC79" si="41">IF(W48&lt;&gt;"",W48,"")</f>
        <v/>
      </c>
      <c r="CD48" s="191" t="str">
        <f t="shared" ref="CD48:CD79" si="42">IF(X48&lt;&gt;"",X48,"")</f>
        <v/>
      </c>
      <c r="CE48" s="191" t="str">
        <f t="shared" ref="CE48:CE79" si="43">IF(Y48&lt;&gt;"",Y48,"")</f>
        <v/>
      </c>
      <c r="CF48" s="191" t="str">
        <f t="shared" ref="CF48:CF79" si="44">IF(Z48&lt;&gt;"",Z48,"")</f>
        <v/>
      </c>
      <c r="CG48" s="191" t="str">
        <f t="shared" ref="CG48:CG79" si="45">IF(AA48&lt;&gt;"",AA48,"")</f>
        <v/>
      </c>
      <c r="CH48" s="191" t="str">
        <f t="shared" ref="CH48:CH79" si="46">IF(AB48&lt;&gt;"",AB48,"")</f>
        <v/>
      </c>
      <c r="CI48" s="191" t="str">
        <f t="shared" ref="CI48:CI79" si="47">IF(AC48&lt;&gt;"",AC48,"")</f>
        <v/>
      </c>
      <c r="CJ48" s="191" t="str">
        <f t="shared" ref="CJ48:CJ79" si="48">IF(AD48&lt;&gt;"",AD48,"")</f>
        <v/>
      </c>
      <c r="CK48" s="191" t="str">
        <f t="shared" ref="CK48:CK79" si="49">IF(AE48&lt;&gt;"",AE48,"")</f>
        <v/>
      </c>
      <c r="CL48" s="191" t="e">
        <f>IF(AF48="－","－",MATCH(AF48,LIST_選択肢!M$6:M$18,0))</f>
        <v>#N/A</v>
      </c>
      <c r="CM48" s="191" t="str">
        <f t="shared" si="22"/>
        <v/>
      </c>
      <c r="CN48" s="191" t="str">
        <f t="shared" si="23"/>
        <v/>
      </c>
      <c r="CO48" s="191" t="str">
        <f t="shared" si="24"/>
        <v/>
      </c>
      <c r="CP48" s="191" t="str">
        <f t="shared" si="24"/>
        <v/>
      </c>
      <c r="CQ48" s="191" t="e">
        <f>MATCH(AK48,LIST_選択肢!O$6:O$18,0)</f>
        <v>#N/A</v>
      </c>
      <c r="CR48" s="191" t="str">
        <f t="shared" si="25"/>
        <v/>
      </c>
      <c r="CS48" s="191" t="e">
        <f>MATCH(AM48,LIST_選択肢!P$6:P$18,0)</f>
        <v>#N/A</v>
      </c>
      <c r="CT48" s="192" t="str">
        <f t="shared" si="26"/>
        <v/>
      </c>
      <c r="CU48" s="194" t="e">
        <f>IF(AO48="－","－",MATCH(AO48,LIST_選択肢!$Q$6:$Q$18,0))</f>
        <v>#N/A</v>
      </c>
      <c r="CV48" s="191" t="e">
        <f>IF(AP48="－","－",MATCH(AP48,LIST_選択肢!$Q$6:$Q$18,0))</f>
        <v>#N/A</v>
      </c>
      <c r="CW48" s="191" t="e">
        <f>IF(AQ48="－","－",MATCH(AQ48,LIST_選択肢!$Q$6:$Q$18,0))</f>
        <v>#N/A</v>
      </c>
      <c r="CX48" s="191" t="e">
        <f>IF(AR48="－","－",MATCH(AR48,LIST_選択肢!$R$6:$R$18,0))</f>
        <v>#N/A</v>
      </c>
      <c r="CY48" s="191" t="e">
        <f>IF(AS48="－","－",MATCH(AS48,LIST_選択肢!$R$6:$R$18,0))</f>
        <v>#N/A</v>
      </c>
      <c r="CZ48" s="191" t="e">
        <f>IF(AT48="－","－",MATCH(AT48,LIST_選択肢!$R$6:$R$18,0))</f>
        <v>#N/A</v>
      </c>
      <c r="DA48" s="191" t="e">
        <f>MATCH(AU48,LIST_選択肢!$S$6:$S$18,0)</f>
        <v>#N/A</v>
      </c>
      <c r="DB48" s="191" t="e">
        <f>MATCH(AV48,LIST_選択肢!$S$6:$S$18,0)</f>
        <v>#N/A</v>
      </c>
      <c r="DC48" s="191" t="e">
        <f>MATCH(AW48,LIST_選択肢!$S$6:$S$18,0)</f>
        <v>#N/A</v>
      </c>
      <c r="DD48" s="191" t="e">
        <f>MATCH(AX48,LIST_選択肢!T$6:T$18,0)</f>
        <v>#N/A</v>
      </c>
      <c r="DE48" s="191" t="e">
        <f>MATCH(AY48,LIST_選択肢!U$6:U$18,0)</f>
        <v>#N/A</v>
      </c>
      <c r="DF48" s="191" t="e">
        <f>IF(AZ48="－","－",MATCH(AZ48,LIST_選択肢!V$6:V$18,0))</f>
        <v>#N/A</v>
      </c>
      <c r="DG48" s="191" t="e">
        <f>MATCH(BA48,LIST_選択肢!W$6:W$18,0)</f>
        <v>#N/A</v>
      </c>
      <c r="DH48" s="191" t="e">
        <f>IF(BB48="－","－",MATCH(BB48,LIST_選択肢!$X$6:$X$18,0))</f>
        <v>#N/A</v>
      </c>
      <c r="DI48" s="191" t="e">
        <f>IF(BC48="－","－",MATCH(BC48,LIST_選択肢!$X$6:$X$18,0))</f>
        <v>#N/A</v>
      </c>
      <c r="DJ48" s="191" t="e">
        <f>IF(BD48="－","－",MATCH(BD48,LIST_選択肢!$X$6:$X$18,0))</f>
        <v>#N/A</v>
      </c>
      <c r="DK48" s="192" t="e">
        <f>MATCH(BE48,LIST_選択肢!Y$6:Y$18,0)</f>
        <v>#N/A</v>
      </c>
    </row>
    <row r="49" spans="1:115" s="188" customFormat="1" ht="60" customHeight="1" x14ac:dyDescent="0.15">
      <c r="A49" s="81"/>
      <c r="B49" s="79">
        <f t="shared" si="29"/>
        <v>34</v>
      </c>
      <c r="C49" s="175"/>
      <c r="D49" s="176"/>
      <c r="E49" s="177"/>
      <c r="F49" s="175"/>
      <c r="G49" s="178"/>
      <c r="H49" s="178"/>
      <c r="I49" s="178"/>
      <c r="J49" s="178"/>
      <c r="K49" s="179"/>
      <c r="L49" s="175"/>
      <c r="M49" s="178"/>
      <c r="N49" s="178"/>
      <c r="O49" s="180"/>
      <c r="P49" s="260"/>
      <c r="Q49" s="180"/>
      <c r="R49" s="260"/>
      <c r="S49" s="180"/>
      <c r="T49" s="260"/>
      <c r="U49" s="180"/>
      <c r="V49" s="260"/>
      <c r="W49" s="180"/>
      <c r="X49" s="260"/>
      <c r="Y49" s="180"/>
      <c r="Z49" s="260"/>
      <c r="AA49" s="180"/>
      <c r="AB49" s="260"/>
      <c r="AC49" s="181"/>
      <c r="AD49" s="181"/>
      <c r="AE49" s="181"/>
      <c r="AF49" s="182"/>
      <c r="AG49" s="242"/>
      <c r="AH49" s="181"/>
      <c r="AI49" s="178"/>
      <c r="AJ49" s="181"/>
      <c r="AK49" s="183"/>
      <c r="AL49" s="183"/>
      <c r="AM49" s="183"/>
      <c r="AN49" s="184"/>
      <c r="AO49" s="175"/>
      <c r="AP49" s="178"/>
      <c r="AQ49" s="178"/>
      <c r="AR49" s="178"/>
      <c r="AS49" s="178"/>
      <c r="AT49" s="178"/>
      <c r="AU49" s="178"/>
      <c r="AV49" s="178"/>
      <c r="AW49" s="178"/>
      <c r="AX49" s="178"/>
      <c r="AY49" s="178"/>
      <c r="AZ49" s="178"/>
      <c r="BA49" s="178"/>
      <c r="BB49" s="178"/>
      <c r="BC49" s="178"/>
      <c r="BD49" s="178"/>
      <c r="BE49" s="179"/>
      <c r="BF49" s="268"/>
      <c r="BG49" s="265"/>
      <c r="BH49" s="189">
        <f t="shared" si="30"/>
        <v>34</v>
      </c>
      <c r="BI49" s="190" t="e">
        <f>MATCH(C49,LIST_選択肢!C$6:C$18,0)</f>
        <v>#N/A</v>
      </c>
      <c r="BJ49" s="191" t="str">
        <f t="shared" si="31"/>
        <v/>
      </c>
      <c r="BK49" s="192" t="str">
        <f t="shared" si="32"/>
        <v/>
      </c>
      <c r="BL49" s="190" t="e">
        <f>MATCH(F49,LIST_選択肢!D$6:D$18,0)</f>
        <v>#N/A</v>
      </c>
      <c r="BM49" s="191" t="e">
        <f>MATCH(G49,LIST_選択肢!E$6:E$18,0)</f>
        <v>#N/A</v>
      </c>
      <c r="BN49" s="191" t="e">
        <f>MATCH(H49,LIST_選択肢!F$6:F$18,0)</f>
        <v>#N/A</v>
      </c>
      <c r="BO49" s="191" t="e">
        <f>MATCH(I49,LIST_選択肢!G$6:G$18,0)</f>
        <v>#N/A</v>
      </c>
      <c r="BP49" s="191" t="e">
        <f>MATCH(J49,LIST_選択肢!H$6:H$18,0)</f>
        <v>#N/A</v>
      </c>
      <c r="BQ49" s="193" t="e">
        <f>MATCH(K49,LIST_選択肢!I$6:I$18,0)</f>
        <v>#N/A</v>
      </c>
      <c r="BR49" s="194" t="e">
        <f>MATCH(L49,LIST_選択肢!J$6:J$18,0)</f>
        <v>#N/A</v>
      </c>
      <c r="BS49" s="191" t="e">
        <f>MATCH(M49,LIST_選択肢!K$6:K$18,0)</f>
        <v>#N/A</v>
      </c>
      <c r="BT49" s="191" t="e">
        <f>MATCH(N49,LIST_選択肢!L$6:L$18,0)</f>
        <v>#N/A</v>
      </c>
      <c r="BU49" s="191" t="str">
        <f t="shared" si="33"/>
        <v/>
      </c>
      <c r="BV49" s="191" t="str">
        <f t="shared" si="34"/>
        <v/>
      </c>
      <c r="BW49" s="191" t="str">
        <f t="shared" si="35"/>
        <v/>
      </c>
      <c r="BX49" s="191" t="str">
        <f t="shared" si="36"/>
        <v/>
      </c>
      <c r="BY49" s="191" t="str">
        <f t="shared" si="37"/>
        <v/>
      </c>
      <c r="BZ49" s="191" t="str">
        <f t="shared" si="38"/>
        <v/>
      </c>
      <c r="CA49" s="191" t="str">
        <f t="shared" si="39"/>
        <v/>
      </c>
      <c r="CB49" s="191" t="str">
        <f t="shared" si="40"/>
        <v/>
      </c>
      <c r="CC49" s="191" t="str">
        <f t="shared" si="41"/>
        <v/>
      </c>
      <c r="CD49" s="191" t="str">
        <f t="shared" si="42"/>
        <v/>
      </c>
      <c r="CE49" s="191" t="str">
        <f t="shared" si="43"/>
        <v/>
      </c>
      <c r="CF49" s="191" t="str">
        <f t="shared" si="44"/>
        <v/>
      </c>
      <c r="CG49" s="191" t="str">
        <f t="shared" si="45"/>
        <v/>
      </c>
      <c r="CH49" s="191" t="str">
        <f t="shared" si="46"/>
        <v/>
      </c>
      <c r="CI49" s="191" t="str">
        <f t="shared" si="47"/>
        <v/>
      </c>
      <c r="CJ49" s="191" t="str">
        <f t="shared" si="48"/>
        <v/>
      </c>
      <c r="CK49" s="191" t="str">
        <f t="shared" si="49"/>
        <v/>
      </c>
      <c r="CL49" s="191" t="e">
        <f>IF(AF49="－","－",MATCH(AF49,LIST_選択肢!M$6:M$18,0))</f>
        <v>#N/A</v>
      </c>
      <c r="CM49" s="191" t="str">
        <f t="shared" si="22"/>
        <v/>
      </c>
      <c r="CN49" s="191" t="str">
        <f t="shared" si="23"/>
        <v/>
      </c>
      <c r="CO49" s="191" t="str">
        <f t="shared" si="24"/>
        <v/>
      </c>
      <c r="CP49" s="191" t="str">
        <f t="shared" si="24"/>
        <v/>
      </c>
      <c r="CQ49" s="191" t="e">
        <f>MATCH(AK49,LIST_選択肢!O$6:O$18,0)</f>
        <v>#N/A</v>
      </c>
      <c r="CR49" s="191" t="str">
        <f t="shared" si="25"/>
        <v/>
      </c>
      <c r="CS49" s="191" t="e">
        <f>MATCH(AM49,LIST_選択肢!P$6:P$18,0)</f>
        <v>#N/A</v>
      </c>
      <c r="CT49" s="192" t="str">
        <f t="shared" si="26"/>
        <v/>
      </c>
      <c r="CU49" s="194" t="e">
        <f>IF(AO49="－","－",MATCH(AO49,LIST_選択肢!$Q$6:$Q$18,0))</f>
        <v>#N/A</v>
      </c>
      <c r="CV49" s="191" t="e">
        <f>IF(AP49="－","－",MATCH(AP49,LIST_選択肢!$Q$6:$Q$18,0))</f>
        <v>#N/A</v>
      </c>
      <c r="CW49" s="191" t="e">
        <f>IF(AQ49="－","－",MATCH(AQ49,LIST_選択肢!$Q$6:$Q$18,0))</f>
        <v>#N/A</v>
      </c>
      <c r="CX49" s="191" t="e">
        <f>IF(AR49="－","－",MATCH(AR49,LIST_選択肢!$R$6:$R$18,0))</f>
        <v>#N/A</v>
      </c>
      <c r="CY49" s="191" t="e">
        <f>IF(AS49="－","－",MATCH(AS49,LIST_選択肢!$R$6:$R$18,0))</f>
        <v>#N/A</v>
      </c>
      <c r="CZ49" s="191" t="e">
        <f>IF(AT49="－","－",MATCH(AT49,LIST_選択肢!$R$6:$R$18,0))</f>
        <v>#N/A</v>
      </c>
      <c r="DA49" s="191" t="e">
        <f>MATCH(AU49,LIST_選択肢!$S$6:$S$18,0)</f>
        <v>#N/A</v>
      </c>
      <c r="DB49" s="191" t="e">
        <f>MATCH(AV49,LIST_選択肢!$S$6:$S$18,0)</f>
        <v>#N/A</v>
      </c>
      <c r="DC49" s="191" t="e">
        <f>MATCH(AW49,LIST_選択肢!$S$6:$S$18,0)</f>
        <v>#N/A</v>
      </c>
      <c r="DD49" s="191" t="e">
        <f>MATCH(AX49,LIST_選択肢!T$6:T$18,0)</f>
        <v>#N/A</v>
      </c>
      <c r="DE49" s="191" t="e">
        <f>MATCH(AY49,LIST_選択肢!U$6:U$18,0)</f>
        <v>#N/A</v>
      </c>
      <c r="DF49" s="191" t="e">
        <f>IF(AZ49="－","－",MATCH(AZ49,LIST_選択肢!V$6:V$18,0))</f>
        <v>#N/A</v>
      </c>
      <c r="DG49" s="191" t="e">
        <f>MATCH(BA49,LIST_選択肢!W$6:W$18,0)</f>
        <v>#N/A</v>
      </c>
      <c r="DH49" s="191" t="e">
        <f>IF(BB49="－","－",MATCH(BB49,LIST_選択肢!$X$6:$X$18,0))</f>
        <v>#N/A</v>
      </c>
      <c r="DI49" s="191" t="e">
        <f>IF(BC49="－","－",MATCH(BC49,LIST_選択肢!$X$6:$X$18,0))</f>
        <v>#N/A</v>
      </c>
      <c r="DJ49" s="191" t="e">
        <f>IF(BD49="－","－",MATCH(BD49,LIST_選択肢!$X$6:$X$18,0))</f>
        <v>#N/A</v>
      </c>
      <c r="DK49" s="192" t="e">
        <f>MATCH(BE49,LIST_選択肢!Y$6:Y$18,0)</f>
        <v>#N/A</v>
      </c>
    </row>
    <row r="50" spans="1:115" s="188" customFormat="1" ht="60" customHeight="1" x14ac:dyDescent="0.15">
      <c r="A50" s="81"/>
      <c r="B50" s="79">
        <f t="shared" si="29"/>
        <v>35</v>
      </c>
      <c r="C50" s="175"/>
      <c r="D50" s="176"/>
      <c r="E50" s="177"/>
      <c r="F50" s="175"/>
      <c r="G50" s="178"/>
      <c r="H50" s="178"/>
      <c r="I50" s="178"/>
      <c r="J50" s="178"/>
      <c r="K50" s="179"/>
      <c r="L50" s="175"/>
      <c r="M50" s="178"/>
      <c r="N50" s="178"/>
      <c r="O50" s="180"/>
      <c r="P50" s="260"/>
      <c r="Q50" s="180"/>
      <c r="R50" s="260"/>
      <c r="S50" s="180"/>
      <c r="T50" s="260"/>
      <c r="U50" s="180"/>
      <c r="V50" s="260"/>
      <c r="W50" s="180"/>
      <c r="X50" s="260"/>
      <c r="Y50" s="180"/>
      <c r="Z50" s="260"/>
      <c r="AA50" s="180"/>
      <c r="AB50" s="260"/>
      <c r="AC50" s="181"/>
      <c r="AD50" s="181"/>
      <c r="AE50" s="181"/>
      <c r="AF50" s="182"/>
      <c r="AG50" s="242"/>
      <c r="AH50" s="181"/>
      <c r="AI50" s="178"/>
      <c r="AJ50" s="181"/>
      <c r="AK50" s="183"/>
      <c r="AL50" s="183"/>
      <c r="AM50" s="183"/>
      <c r="AN50" s="184"/>
      <c r="AO50" s="175"/>
      <c r="AP50" s="178"/>
      <c r="AQ50" s="178"/>
      <c r="AR50" s="178"/>
      <c r="AS50" s="178"/>
      <c r="AT50" s="178"/>
      <c r="AU50" s="178"/>
      <c r="AV50" s="178"/>
      <c r="AW50" s="178"/>
      <c r="AX50" s="178"/>
      <c r="AY50" s="178"/>
      <c r="AZ50" s="178"/>
      <c r="BA50" s="178"/>
      <c r="BB50" s="178"/>
      <c r="BC50" s="178"/>
      <c r="BD50" s="178"/>
      <c r="BE50" s="179"/>
      <c r="BF50" s="268"/>
      <c r="BG50" s="265"/>
      <c r="BH50" s="189">
        <f t="shared" si="30"/>
        <v>35</v>
      </c>
      <c r="BI50" s="190" t="e">
        <f>MATCH(C50,LIST_選択肢!C$6:C$18,0)</f>
        <v>#N/A</v>
      </c>
      <c r="BJ50" s="191" t="str">
        <f t="shared" si="31"/>
        <v/>
      </c>
      <c r="BK50" s="192" t="str">
        <f t="shared" si="32"/>
        <v/>
      </c>
      <c r="BL50" s="190" t="e">
        <f>MATCH(F50,LIST_選択肢!D$6:D$18,0)</f>
        <v>#N/A</v>
      </c>
      <c r="BM50" s="191" t="e">
        <f>MATCH(G50,LIST_選択肢!E$6:E$18,0)</f>
        <v>#N/A</v>
      </c>
      <c r="BN50" s="191" t="e">
        <f>MATCH(H50,LIST_選択肢!F$6:F$18,0)</f>
        <v>#N/A</v>
      </c>
      <c r="BO50" s="191" t="e">
        <f>MATCH(I50,LIST_選択肢!G$6:G$18,0)</f>
        <v>#N/A</v>
      </c>
      <c r="BP50" s="191" t="e">
        <f>MATCH(J50,LIST_選択肢!H$6:H$18,0)</f>
        <v>#N/A</v>
      </c>
      <c r="BQ50" s="193" t="e">
        <f>MATCH(K50,LIST_選択肢!I$6:I$18,0)</f>
        <v>#N/A</v>
      </c>
      <c r="BR50" s="194" t="e">
        <f>MATCH(L50,LIST_選択肢!J$6:J$18,0)</f>
        <v>#N/A</v>
      </c>
      <c r="BS50" s="191" t="e">
        <f>MATCH(M50,LIST_選択肢!K$6:K$18,0)</f>
        <v>#N/A</v>
      </c>
      <c r="BT50" s="191" t="e">
        <f>MATCH(N50,LIST_選択肢!L$6:L$18,0)</f>
        <v>#N/A</v>
      </c>
      <c r="BU50" s="191" t="str">
        <f t="shared" si="33"/>
        <v/>
      </c>
      <c r="BV50" s="191" t="str">
        <f t="shared" si="34"/>
        <v/>
      </c>
      <c r="BW50" s="191" t="str">
        <f t="shared" si="35"/>
        <v/>
      </c>
      <c r="BX50" s="191" t="str">
        <f t="shared" si="36"/>
        <v/>
      </c>
      <c r="BY50" s="191" t="str">
        <f t="shared" si="37"/>
        <v/>
      </c>
      <c r="BZ50" s="191" t="str">
        <f t="shared" si="38"/>
        <v/>
      </c>
      <c r="CA50" s="191" t="str">
        <f t="shared" si="39"/>
        <v/>
      </c>
      <c r="CB50" s="191" t="str">
        <f t="shared" si="40"/>
        <v/>
      </c>
      <c r="CC50" s="191" t="str">
        <f t="shared" si="41"/>
        <v/>
      </c>
      <c r="CD50" s="191" t="str">
        <f t="shared" si="42"/>
        <v/>
      </c>
      <c r="CE50" s="191" t="str">
        <f t="shared" si="43"/>
        <v/>
      </c>
      <c r="CF50" s="191" t="str">
        <f t="shared" si="44"/>
        <v/>
      </c>
      <c r="CG50" s="191" t="str">
        <f t="shared" si="45"/>
        <v/>
      </c>
      <c r="CH50" s="191" t="str">
        <f t="shared" si="46"/>
        <v/>
      </c>
      <c r="CI50" s="191" t="str">
        <f t="shared" si="47"/>
        <v/>
      </c>
      <c r="CJ50" s="191" t="str">
        <f t="shared" si="48"/>
        <v/>
      </c>
      <c r="CK50" s="191" t="str">
        <f t="shared" si="49"/>
        <v/>
      </c>
      <c r="CL50" s="191" t="e">
        <f>IF(AF50="－","－",MATCH(AF50,LIST_選択肢!M$6:M$18,0))</f>
        <v>#N/A</v>
      </c>
      <c r="CM50" s="191" t="str">
        <f t="shared" si="22"/>
        <v/>
      </c>
      <c r="CN50" s="191" t="str">
        <f t="shared" si="23"/>
        <v/>
      </c>
      <c r="CO50" s="191" t="str">
        <f t="shared" si="24"/>
        <v/>
      </c>
      <c r="CP50" s="191" t="str">
        <f t="shared" si="24"/>
        <v/>
      </c>
      <c r="CQ50" s="191" t="e">
        <f>MATCH(AK50,LIST_選択肢!O$6:O$18,0)</f>
        <v>#N/A</v>
      </c>
      <c r="CR50" s="191" t="str">
        <f t="shared" si="25"/>
        <v/>
      </c>
      <c r="CS50" s="191" t="e">
        <f>MATCH(AM50,LIST_選択肢!P$6:P$18,0)</f>
        <v>#N/A</v>
      </c>
      <c r="CT50" s="192" t="str">
        <f t="shared" si="26"/>
        <v/>
      </c>
      <c r="CU50" s="194" t="e">
        <f>IF(AO50="－","－",MATCH(AO50,LIST_選択肢!$Q$6:$Q$18,0))</f>
        <v>#N/A</v>
      </c>
      <c r="CV50" s="191" t="e">
        <f>IF(AP50="－","－",MATCH(AP50,LIST_選択肢!$Q$6:$Q$18,0))</f>
        <v>#N/A</v>
      </c>
      <c r="CW50" s="191" t="e">
        <f>IF(AQ50="－","－",MATCH(AQ50,LIST_選択肢!$Q$6:$Q$18,0))</f>
        <v>#N/A</v>
      </c>
      <c r="CX50" s="191" t="e">
        <f>IF(AR50="－","－",MATCH(AR50,LIST_選択肢!$R$6:$R$18,0))</f>
        <v>#N/A</v>
      </c>
      <c r="CY50" s="191" t="e">
        <f>IF(AS50="－","－",MATCH(AS50,LIST_選択肢!$R$6:$R$18,0))</f>
        <v>#N/A</v>
      </c>
      <c r="CZ50" s="191" t="e">
        <f>IF(AT50="－","－",MATCH(AT50,LIST_選択肢!$R$6:$R$18,0))</f>
        <v>#N/A</v>
      </c>
      <c r="DA50" s="191" t="e">
        <f>MATCH(AU50,LIST_選択肢!$S$6:$S$18,0)</f>
        <v>#N/A</v>
      </c>
      <c r="DB50" s="191" t="e">
        <f>MATCH(AV50,LIST_選択肢!$S$6:$S$18,0)</f>
        <v>#N/A</v>
      </c>
      <c r="DC50" s="191" t="e">
        <f>MATCH(AW50,LIST_選択肢!$S$6:$S$18,0)</f>
        <v>#N/A</v>
      </c>
      <c r="DD50" s="191" t="e">
        <f>MATCH(AX50,LIST_選択肢!T$6:T$18,0)</f>
        <v>#N/A</v>
      </c>
      <c r="DE50" s="191" t="e">
        <f>MATCH(AY50,LIST_選択肢!U$6:U$18,0)</f>
        <v>#N/A</v>
      </c>
      <c r="DF50" s="191" t="e">
        <f>IF(AZ50="－","－",MATCH(AZ50,LIST_選択肢!V$6:V$18,0))</f>
        <v>#N/A</v>
      </c>
      <c r="DG50" s="191" t="e">
        <f>MATCH(BA50,LIST_選択肢!W$6:W$18,0)</f>
        <v>#N/A</v>
      </c>
      <c r="DH50" s="191" t="e">
        <f>IF(BB50="－","－",MATCH(BB50,LIST_選択肢!$X$6:$X$18,0))</f>
        <v>#N/A</v>
      </c>
      <c r="DI50" s="191" t="e">
        <f>IF(BC50="－","－",MATCH(BC50,LIST_選択肢!$X$6:$X$18,0))</f>
        <v>#N/A</v>
      </c>
      <c r="DJ50" s="191" t="e">
        <f>IF(BD50="－","－",MATCH(BD50,LIST_選択肢!$X$6:$X$18,0))</f>
        <v>#N/A</v>
      </c>
      <c r="DK50" s="192" t="e">
        <f>MATCH(BE50,LIST_選択肢!Y$6:Y$18,0)</f>
        <v>#N/A</v>
      </c>
    </row>
    <row r="51" spans="1:115" s="188" customFormat="1" ht="60" customHeight="1" x14ac:dyDescent="0.15">
      <c r="A51" s="81"/>
      <c r="B51" s="79">
        <f t="shared" si="29"/>
        <v>36</v>
      </c>
      <c r="C51" s="175"/>
      <c r="D51" s="176"/>
      <c r="E51" s="177"/>
      <c r="F51" s="175"/>
      <c r="G51" s="178"/>
      <c r="H51" s="178"/>
      <c r="I51" s="178"/>
      <c r="J51" s="178"/>
      <c r="K51" s="179"/>
      <c r="L51" s="175"/>
      <c r="M51" s="178"/>
      <c r="N51" s="178"/>
      <c r="O51" s="180"/>
      <c r="P51" s="260"/>
      <c r="Q51" s="180"/>
      <c r="R51" s="260"/>
      <c r="S51" s="180"/>
      <c r="T51" s="260"/>
      <c r="U51" s="180"/>
      <c r="V51" s="260"/>
      <c r="W51" s="180"/>
      <c r="X51" s="260"/>
      <c r="Y51" s="180"/>
      <c r="Z51" s="260"/>
      <c r="AA51" s="180"/>
      <c r="AB51" s="260"/>
      <c r="AC51" s="181"/>
      <c r="AD51" s="181"/>
      <c r="AE51" s="181"/>
      <c r="AF51" s="182"/>
      <c r="AG51" s="242"/>
      <c r="AH51" s="181"/>
      <c r="AI51" s="178"/>
      <c r="AJ51" s="181"/>
      <c r="AK51" s="183"/>
      <c r="AL51" s="183"/>
      <c r="AM51" s="183"/>
      <c r="AN51" s="184"/>
      <c r="AO51" s="175"/>
      <c r="AP51" s="178"/>
      <c r="AQ51" s="178"/>
      <c r="AR51" s="178"/>
      <c r="AS51" s="178"/>
      <c r="AT51" s="178"/>
      <c r="AU51" s="178"/>
      <c r="AV51" s="178"/>
      <c r="AW51" s="178"/>
      <c r="AX51" s="178"/>
      <c r="AY51" s="178"/>
      <c r="AZ51" s="178"/>
      <c r="BA51" s="178"/>
      <c r="BB51" s="178"/>
      <c r="BC51" s="178"/>
      <c r="BD51" s="178"/>
      <c r="BE51" s="179"/>
      <c r="BF51" s="268"/>
      <c r="BG51" s="265"/>
      <c r="BH51" s="189">
        <f t="shared" si="30"/>
        <v>36</v>
      </c>
      <c r="BI51" s="190" t="e">
        <f>MATCH(C51,LIST_選択肢!C$6:C$18,0)</f>
        <v>#N/A</v>
      </c>
      <c r="BJ51" s="191" t="str">
        <f t="shared" si="31"/>
        <v/>
      </c>
      <c r="BK51" s="192" t="str">
        <f t="shared" si="32"/>
        <v/>
      </c>
      <c r="BL51" s="190" t="e">
        <f>MATCH(F51,LIST_選択肢!D$6:D$18,0)</f>
        <v>#N/A</v>
      </c>
      <c r="BM51" s="191" t="e">
        <f>MATCH(G51,LIST_選択肢!E$6:E$18,0)</f>
        <v>#N/A</v>
      </c>
      <c r="BN51" s="191" t="e">
        <f>MATCH(H51,LIST_選択肢!F$6:F$18,0)</f>
        <v>#N/A</v>
      </c>
      <c r="BO51" s="191" t="e">
        <f>MATCH(I51,LIST_選択肢!G$6:G$18,0)</f>
        <v>#N/A</v>
      </c>
      <c r="BP51" s="191" t="e">
        <f>MATCH(J51,LIST_選択肢!H$6:H$18,0)</f>
        <v>#N/A</v>
      </c>
      <c r="BQ51" s="193" t="e">
        <f>MATCH(K51,LIST_選択肢!I$6:I$18,0)</f>
        <v>#N/A</v>
      </c>
      <c r="BR51" s="194" t="e">
        <f>MATCH(L51,LIST_選択肢!J$6:J$18,0)</f>
        <v>#N/A</v>
      </c>
      <c r="BS51" s="191" t="e">
        <f>MATCH(M51,LIST_選択肢!K$6:K$18,0)</f>
        <v>#N/A</v>
      </c>
      <c r="BT51" s="191" t="e">
        <f>MATCH(N51,LIST_選択肢!L$6:L$18,0)</f>
        <v>#N/A</v>
      </c>
      <c r="BU51" s="191" t="str">
        <f t="shared" si="33"/>
        <v/>
      </c>
      <c r="BV51" s="191" t="str">
        <f t="shared" si="34"/>
        <v/>
      </c>
      <c r="BW51" s="191" t="str">
        <f t="shared" si="35"/>
        <v/>
      </c>
      <c r="BX51" s="191" t="str">
        <f t="shared" si="36"/>
        <v/>
      </c>
      <c r="BY51" s="191" t="str">
        <f t="shared" si="37"/>
        <v/>
      </c>
      <c r="BZ51" s="191" t="str">
        <f t="shared" si="38"/>
        <v/>
      </c>
      <c r="CA51" s="191" t="str">
        <f t="shared" si="39"/>
        <v/>
      </c>
      <c r="CB51" s="191" t="str">
        <f t="shared" si="40"/>
        <v/>
      </c>
      <c r="CC51" s="191" t="str">
        <f t="shared" si="41"/>
        <v/>
      </c>
      <c r="CD51" s="191" t="str">
        <f t="shared" si="42"/>
        <v/>
      </c>
      <c r="CE51" s="191" t="str">
        <f t="shared" si="43"/>
        <v/>
      </c>
      <c r="CF51" s="191" t="str">
        <f t="shared" si="44"/>
        <v/>
      </c>
      <c r="CG51" s="191" t="str">
        <f t="shared" si="45"/>
        <v/>
      </c>
      <c r="CH51" s="191" t="str">
        <f t="shared" si="46"/>
        <v/>
      </c>
      <c r="CI51" s="191" t="str">
        <f t="shared" si="47"/>
        <v/>
      </c>
      <c r="CJ51" s="191" t="str">
        <f t="shared" si="48"/>
        <v/>
      </c>
      <c r="CK51" s="191" t="str">
        <f t="shared" si="49"/>
        <v/>
      </c>
      <c r="CL51" s="191" t="e">
        <f>IF(AF51="－","－",MATCH(AF51,LIST_選択肢!M$6:M$18,0))</f>
        <v>#N/A</v>
      </c>
      <c r="CM51" s="191" t="str">
        <f t="shared" si="22"/>
        <v/>
      </c>
      <c r="CN51" s="191" t="str">
        <f t="shared" si="23"/>
        <v/>
      </c>
      <c r="CO51" s="191" t="str">
        <f t="shared" si="24"/>
        <v/>
      </c>
      <c r="CP51" s="191" t="str">
        <f t="shared" si="24"/>
        <v/>
      </c>
      <c r="CQ51" s="191" t="e">
        <f>MATCH(AK51,LIST_選択肢!O$6:O$18,0)</f>
        <v>#N/A</v>
      </c>
      <c r="CR51" s="191" t="str">
        <f t="shared" si="25"/>
        <v/>
      </c>
      <c r="CS51" s="191" t="e">
        <f>MATCH(AM51,LIST_選択肢!P$6:P$18,0)</f>
        <v>#N/A</v>
      </c>
      <c r="CT51" s="192" t="str">
        <f t="shared" si="26"/>
        <v/>
      </c>
      <c r="CU51" s="194" t="e">
        <f>IF(AO51="－","－",MATCH(AO51,LIST_選択肢!$Q$6:$Q$18,0))</f>
        <v>#N/A</v>
      </c>
      <c r="CV51" s="191" t="e">
        <f>IF(AP51="－","－",MATCH(AP51,LIST_選択肢!$Q$6:$Q$18,0))</f>
        <v>#N/A</v>
      </c>
      <c r="CW51" s="191" t="e">
        <f>IF(AQ51="－","－",MATCH(AQ51,LIST_選択肢!$Q$6:$Q$18,0))</f>
        <v>#N/A</v>
      </c>
      <c r="CX51" s="191" t="e">
        <f>IF(AR51="－","－",MATCH(AR51,LIST_選択肢!$R$6:$R$18,0))</f>
        <v>#N/A</v>
      </c>
      <c r="CY51" s="191" t="e">
        <f>IF(AS51="－","－",MATCH(AS51,LIST_選択肢!$R$6:$R$18,0))</f>
        <v>#N/A</v>
      </c>
      <c r="CZ51" s="191" t="e">
        <f>IF(AT51="－","－",MATCH(AT51,LIST_選択肢!$R$6:$R$18,0))</f>
        <v>#N/A</v>
      </c>
      <c r="DA51" s="191" t="e">
        <f>MATCH(AU51,LIST_選択肢!$S$6:$S$18,0)</f>
        <v>#N/A</v>
      </c>
      <c r="DB51" s="191" t="e">
        <f>MATCH(AV51,LIST_選択肢!$S$6:$S$18,0)</f>
        <v>#N/A</v>
      </c>
      <c r="DC51" s="191" t="e">
        <f>MATCH(AW51,LIST_選択肢!$S$6:$S$18,0)</f>
        <v>#N/A</v>
      </c>
      <c r="DD51" s="191" t="e">
        <f>MATCH(AX51,LIST_選択肢!T$6:T$18,0)</f>
        <v>#N/A</v>
      </c>
      <c r="DE51" s="191" t="e">
        <f>MATCH(AY51,LIST_選択肢!U$6:U$18,0)</f>
        <v>#N/A</v>
      </c>
      <c r="DF51" s="191" t="e">
        <f>IF(AZ51="－","－",MATCH(AZ51,LIST_選択肢!V$6:V$18,0))</f>
        <v>#N/A</v>
      </c>
      <c r="DG51" s="191" t="e">
        <f>MATCH(BA51,LIST_選択肢!W$6:W$18,0)</f>
        <v>#N/A</v>
      </c>
      <c r="DH51" s="191" t="e">
        <f>IF(BB51="－","－",MATCH(BB51,LIST_選択肢!$X$6:$X$18,0))</f>
        <v>#N/A</v>
      </c>
      <c r="DI51" s="191" t="e">
        <f>IF(BC51="－","－",MATCH(BC51,LIST_選択肢!$X$6:$X$18,0))</f>
        <v>#N/A</v>
      </c>
      <c r="DJ51" s="191" t="e">
        <f>IF(BD51="－","－",MATCH(BD51,LIST_選択肢!$X$6:$X$18,0))</f>
        <v>#N/A</v>
      </c>
      <c r="DK51" s="192" t="e">
        <f>MATCH(BE51,LIST_選択肢!Y$6:Y$18,0)</f>
        <v>#N/A</v>
      </c>
    </row>
    <row r="52" spans="1:115" s="188" customFormat="1" ht="60" customHeight="1" x14ac:dyDescent="0.15">
      <c r="A52" s="81"/>
      <c r="B52" s="79">
        <f t="shared" si="29"/>
        <v>37</v>
      </c>
      <c r="C52" s="175"/>
      <c r="D52" s="176"/>
      <c r="E52" s="177"/>
      <c r="F52" s="175"/>
      <c r="G52" s="178"/>
      <c r="H52" s="178"/>
      <c r="I52" s="178"/>
      <c r="J52" s="178"/>
      <c r="K52" s="179"/>
      <c r="L52" s="175"/>
      <c r="M52" s="178"/>
      <c r="N52" s="178"/>
      <c r="O52" s="180"/>
      <c r="P52" s="260"/>
      <c r="Q52" s="180"/>
      <c r="R52" s="260"/>
      <c r="S52" s="180"/>
      <c r="T52" s="260"/>
      <c r="U52" s="180"/>
      <c r="V52" s="260"/>
      <c r="W52" s="180"/>
      <c r="X52" s="260"/>
      <c r="Y52" s="180"/>
      <c r="Z52" s="260"/>
      <c r="AA52" s="180"/>
      <c r="AB52" s="260"/>
      <c r="AC52" s="181"/>
      <c r="AD52" s="181"/>
      <c r="AE52" s="181"/>
      <c r="AF52" s="182"/>
      <c r="AG52" s="242"/>
      <c r="AH52" s="181"/>
      <c r="AI52" s="178"/>
      <c r="AJ52" s="181"/>
      <c r="AK52" s="183"/>
      <c r="AL52" s="183"/>
      <c r="AM52" s="183"/>
      <c r="AN52" s="184"/>
      <c r="AO52" s="175"/>
      <c r="AP52" s="178"/>
      <c r="AQ52" s="178"/>
      <c r="AR52" s="178"/>
      <c r="AS52" s="178"/>
      <c r="AT52" s="178"/>
      <c r="AU52" s="178"/>
      <c r="AV52" s="178"/>
      <c r="AW52" s="178"/>
      <c r="AX52" s="178"/>
      <c r="AY52" s="178"/>
      <c r="AZ52" s="178"/>
      <c r="BA52" s="178"/>
      <c r="BB52" s="178"/>
      <c r="BC52" s="178"/>
      <c r="BD52" s="178"/>
      <c r="BE52" s="179"/>
      <c r="BF52" s="268"/>
      <c r="BG52" s="265"/>
      <c r="BH52" s="189">
        <f t="shared" si="30"/>
        <v>37</v>
      </c>
      <c r="BI52" s="190" t="e">
        <f>MATCH(C52,LIST_選択肢!C$6:C$18,0)</f>
        <v>#N/A</v>
      </c>
      <c r="BJ52" s="191" t="str">
        <f t="shared" si="31"/>
        <v/>
      </c>
      <c r="BK52" s="192" t="str">
        <f t="shared" si="32"/>
        <v/>
      </c>
      <c r="BL52" s="190" t="e">
        <f>MATCH(F52,LIST_選択肢!D$6:D$18,0)</f>
        <v>#N/A</v>
      </c>
      <c r="BM52" s="191" t="e">
        <f>MATCH(G52,LIST_選択肢!E$6:E$18,0)</f>
        <v>#N/A</v>
      </c>
      <c r="BN52" s="191" t="e">
        <f>MATCH(H52,LIST_選択肢!F$6:F$18,0)</f>
        <v>#N/A</v>
      </c>
      <c r="BO52" s="191" t="e">
        <f>MATCH(I52,LIST_選択肢!G$6:G$18,0)</f>
        <v>#N/A</v>
      </c>
      <c r="BP52" s="191" t="e">
        <f>MATCH(J52,LIST_選択肢!H$6:H$18,0)</f>
        <v>#N/A</v>
      </c>
      <c r="BQ52" s="193" t="e">
        <f>MATCH(K52,LIST_選択肢!I$6:I$18,0)</f>
        <v>#N/A</v>
      </c>
      <c r="BR52" s="194" t="e">
        <f>MATCH(L52,LIST_選択肢!J$6:J$18,0)</f>
        <v>#N/A</v>
      </c>
      <c r="BS52" s="191" t="e">
        <f>MATCH(M52,LIST_選択肢!K$6:K$18,0)</f>
        <v>#N/A</v>
      </c>
      <c r="BT52" s="191" t="e">
        <f>MATCH(N52,LIST_選択肢!L$6:L$18,0)</f>
        <v>#N/A</v>
      </c>
      <c r="BU52" s="191" t="str">
        <f t="shared" si="33"/>
        <v/>
      </c>
      <c r="BV52" s="191" t="str">
        <f t="shared" si="34"/>
        <v/>
      </c>
      <c r="BW52" s="191" t="str">
        <f t="shared" si="35"/>
        <v/>
      </c>
      <c r="BX52" s="191" t="str">
        <f t="shared" si="36"/>
        <v/>
      </c>
      <c r="BY52" s="191" t="str">
        <f t="shared" si="37"/>
        <v/>
      </c>
      <c r="BZ52" s="191" t="str">
        <f t="shared" si="38"/>
        <v/>
      </c>
      <c r="CA52" s="191" t="str">
        <f t="shared" si="39"/>
        <v/>
      </c>
      <c r="CB52" s="191" t="str">
        <f t="shared" si="40"/>
        <v/>
      </c>
      <c r="CC52" s="191" t="str">
        <f t="shared" si="41"/>
        <v/>
      </c>
      <c r="CD52" s="191" t="str">
        <f t="shared" si="42"/>
        <v/>
      </c>
      <c r="CE52" s="191" t="str">
        <f t="shared" si="43"/>
        <v/>
      </c>
      <c r="CF52" s="191" t="str">
        <f t="shared" si="44"/>
        <v/>
      </c>
      <c r="CG52" s="191" t="str">
        <f t="shared" si="45"/>
        <v/>
      </c>
      <c r="CH52" s="191" t="str">
        <f t="shared" si="46"/>
        <v/>
      </c>
      <c r="CI52" s="191" t="str">
        <f t="shared" si="47"/>
        <v/>
      </c>
      <c r="CJ52" s="191" t="str">
        <f t="shared" si="48"/>
        <v/>
      </c>
      <c r="CK52" s="191" t="str">
        <f t="shared" si="49"/>
        <v/>
      </c>
      <c r="CL52" s="191" t="e">
        <f>IF(AF52="－","－",MATCH(AF52,LIST_選択肢!M$6:M$18,0))</f>
        <v>#N/A</v>
      </c>
      <c r="CM52" s="191" t="str">
        <f t="shared" si="22"/>
        <v/>
      </c>
      <c r="CN52" s="191" t="str">
        <f t="shared" si="23"/>
        <v/>
      </c>
      <c r="CO52" s="191" t="str">
        <f t="shared" si="24"/>
        <v/>
      </c>
      <c r="CP52" s="191" t="str">
        <f t="shared" si="24"/>
        <v/>
      </c>
      <c r="CQ52" s="191" t="e">
        <f>MATCH(AK52,LIST_選択肢!O$6:O$18,0)</f>
        <v>#N/A</v>
      </c>
      <c r="CR52" s="191" t="str">
        <f t="shared" si="25"/>
        <v/>
      </c>
      <c r="CS52" s="191" t="e">
        <f>MATCH(AM52,LIST_選択肢!P$6:P$18,0)</f>
        <v>#N/A</v>
      </c>
      <c r="CT52" s="192" t="str">
        <f t="shared" si="26"/>
        <v/>
      </c>
      <c r="CU52" s="194" t="e">
        <f>IF(AO52="－","－",MATCH(AO52,LIST_選択肢!$Q$6:$Q$18,0))</f>
        <v>#N/A</v>
      </c>
      <c r="CV52" s="191" t="e">
        <f>IF(AP52="－","－",MATCH(AP52,LIST_選択肢!$Q$6:$Q$18,0))</f>
        <v>#N/A</v>
      </c>
      <c r="CW52" s="191" t="e">
        <f>IF(AQ52="－","－",MATCH(AQ52,LIST_選択肢!$Q$6:$Q$18,0))</f>
        <v>#N/A</v>
      </c>
      <c r="CX52" s="191" t="e">
        <f>IF(AR52="－","－",MATCH(AR52,LIST_選択肢!$R$6:$R$18,0))</f>
        <v>#N/A</v>
      </c>
      <c r="CY52" s="191" t="e">
        <f>IF(AS52="－","－",MATCH(AS52,LIST_選択肢!$R$6:$R$18,0))</f>
        <v>#N/A</v>
      </c>
      <c r="CZ52" s="191" t="e">
        <f>IF(AT52="－","－",MATCH(AT52,LIST_選択肢!$R$6:$R$18,0))</f>
        <v>#N/A</v>
      </c>
      <c r="DA52" s="191" t="e">
        <f>MATCH(AU52,LIST_選択肢!$S$6:$S$18,0)</f>
        <v>#N/A</v>
      </c>
      <c r="DB52" s="191" t="e">
        <f>MATCH(AV52,LIST_選択肢!$S$6:$S$18,0)</f>
        <v>#N/A</v>
      </c>
      <c r="DC52" s="191" t="e">
        <f>MATCH(AW52,LIST_選択肢!$S$6:$S$18,0)</f>
        <v>#N/A</v>
      </c>
      <c r="DD52" s="191" t="e">
        <f>MATCH(AX52,LIST_選択肢!T$6:T$18,0)</f>
        <v>#N/A</v>
      </c>
      <c r="DE52" s="191" t="e">
        <f>MATCH(AY52,LIST_選択肢!U$6:U$18,0)</f>
        <v>#N/A</v>
      </c>
      <c r="DF52" s="191" t="e">
        <f>IF(AZ52="－","－",MATCH(AZ52,LIST_選択肢!V$6:V$18,0))</f>
        <v>#N/A</v>
      </c>
      <c r="DG52" s="191" t="e">
        <f>MATCH(BA52,LIST_選択肢!W$6:W$18,0)</f>
        <v>#N/A</v>
      </c>
      <c r="DH52" s="191" t="e">
        <f>IF(BB52="－","－",MATCH(BB52,LIST_選択肢!$X$6:$X$18,0))</f>
        <v>#N/A</v>
      </c>
      <c r="DI52" s="191" t="e">
        <f>IF(BC52="－","－",MATCH(BC52,LIST_選択肢!$X$6:$X$18,0))</f>
        <v>#N/A</v>
      </c>
      <c r="DJ52" s="191" t="e">
        <f>IF(BD52="－","－",MATCH(BD52,LIST_選択肢!$X$6:$X$18,0))</f>
        <v>#N/A</v>
      </c>
      <c r="DK52" s="192" t="e">
        <f>MATCH(BE52,LIST_選択肢!Y$6:Y$18,0)</f>
        <v>#N/A</v>
      </c>
    </row>
    <row r="53" spans="1:115" s="188" customFormat="1" ht="60" customHeight="1" x14ac:dyDescent="0.15">
      <c r="A53" s="81"/>
      <c r="B53" s="79">
        <f t="shared" si="29"/>
        <v>38</v>
      </c>
      <c r="C53" s="175"/>
      <c r="D53" s="176"/>
      <c r="E53" s="177"/>
      <c r="F53" s="175"/>
      <c r="G53" s="178"/>
      <c r="H53" s="178"/>
      <c r="I53" s="178"/>
      <c r="J53" s="178"/>
      <c r="K53" s="179"/>
      <c r="L53" s="175"/>
      <c r="M53" s="178"/>
      <c r="N53" s="178"/>
      <c r="O53" s="180"/>
      <c r="P53" s="260"/>
      <c r="Q53" s="180"/>
      <c r="R53" s="260"/>
      <c r="S53" s="180"/>
      <c r="T53" s="260"/>
      <c r="U53" s="180"/>
      <c r="V53" s="260"/>
      <c r="W53" s="180"/>
      <c r="X53" s="260"/>
      <c r="Y53" s="180"/>
      <c r="Z53" s="260"/>
      <c r="AA53" s="180"/>
      <c r="AB53" s="260"/>
      <c r="AC53" s="181"/>
      <c r="AD53" s="181"/>
      <c r="AE53" s="181"/>
      <c r="AF53" s="182"/>
      <c r="AG53" s="242"/>
      <c r="AH53" s="181"/>
      <c r="AI53" s="178"/>
      <c r="AJ53" s="181"/>
      <c r="AK53" s="183"/>
      <c r="AL53" s="183"/>
      <c r="AM53" s="183"/>
      <c r="AN53" s="184"/>
      <c r="AO53" s="175"/>
      <c r="AP53" s="178"/>
      <c r="AQ53" s="178"/>
      <c r="AR53" s="178"/>
      <c r="AS53" s="178"/>
      <c r="AT53" s="178"/>
      <c r="AU53" s="178"/>
      <c r="AV53" s="178"/>
      <c r="AW53" s="178"/>
      <c r="AX53" s="178"/>
      <c r="AY53" s="178"/>
      <c r="AZ53" s="178"/>
      <c r="BA53" s="178"/>
      <c r="BB53" s="178"/>
      <c r="BC53" s="178"/>
      <c r="BD53" s="178"/>
      <c r="BE53" s="179"/>
      <c r="BF53" s="268"/>
      <c r="BG53" s="265"/>
      <c r="BH53" s="189">
        <f t="shared" si="30"/>
        <v>38</v>
      </c>
      <c r="BI53" s="190" t="e">
        <f>MATCH(C53,LIST_選択肢!C$6:C$18,0)</f>
        <v>#N/A</v>
      </c>
      <c r="BJ53" s="191" t="str">
        <f t="shared" si="31"/>
        <v/>
      </c>
      <c r="BK53" s="192" t="str">
        <f t="shared" si="32"/>
        <v/>
      </c>
      <c r="BL53" s="190" t="e">
        <f>MATCH(F53,LIST_選択肢!D$6:D$18,0)</f>
        <v>#N/A</v>
      </c>
      <c r="BM53" s="191" t="e">
        <f>MATCH(G53,LIST_選択肢!E$6:E$18,0)</f>
        <v>#N/A</v>
      </c>
      <c r="BN53" s="191" t="e">
        <f>MATCH(H53,LIST_選択肢!F$6:F$18,0)</f>
        <v>#N/A</v>
      </c>
      <c r="BO53" s="191" t="e">
        <f>MATCH(I53,LIST_選択肢!G$6:G$18,0)</f>
        <v>#N/A</v>
      </c>
      <c r="BP53" s="191" t="e">
        <f>MATCH(J53,LIST_選択肢!H$6:H$18,0)</f>
        <v>#N/A</v>
      </c>
      <c r="BQ53" s="193" t="e">
        <f>MATCH(K53,LIST_選択肢!I$6:I$18,0)</f>
        <v>#N/A</v>
      </c>
      <c r="BR53" s="194" t="e">
        <f>MATCH(L53,LIST_選択肢!J$6:J$18,0)</f>
        <v>#N/A</v>
      </c>
      <c r="BS53" s="191" t="e">
        <f>MATCH(M53,LIST_選択肢!K$6:K$18,0)</f>
        <v>#N/A</v>
      </c>
      <c r="BT53" s="191" t="e">
        <f>MATCH(N53,LIST_選択肢!L$6:L$18,0)</f>
        <v>#N/A</v>
      </c>
      <c r="BU53" s="191" t="str">
        <f t="shared" si="33"/>
        <v/>
      </c>
      <c r="BV53" s="191" t="str">
        <f t="shared" si="34"/>
        <v/>
      </c>
      <c r="BW53" s="191" t="str">
        <f t="shared" si="35"/>
        <v/>
      </c>
      <c r="BX53" s="191" t="str">
        <f t="shared" si="36"/>
        <v/>
      </c>
      <c r="BY53" s="191" t="str">
        <f t="shared" si="37"/>
        <v/>
      </c>
      <c r="BZ53" s="191" t="str">
        <f t="shared" si="38"/>
        <v/>
      </c>
      <c r="CA53" s="191" t="str">
        <f t="shared" si="39"/>
        <v/>
      </c>
      <c r="CB53" s="191" t="str">
        <f t="shared" si="40"/>
        <v/>
      </c>
      <c r="CC53" s="191" t="str">
        <f t="shared" si="41"/>
        <v/>
      </c>
      <c r="CD53" s="191" t="str">
        <f t="shared" si="42"/>
        <v/>
      </c>
      <c r="CE53" s="191" t="str">
        <f t="shared" si="43"/>
        <v/>
      </c>
      <c r="CF53" s="191" t="str">
        <f t="shared" si="44"/>
        <v/>
      </c>
      <c r="CG53" s="191" t="str">
        <f t="shared" si="45"/>
        <v/>
      </c>
      <c r="CH53" s="191" t="str">
        <f t="shared" si="46"/>
        <v/>
      </c>
      <c r="CI53" s="191" t="str">
        <f t="shared" si="47"/>
        <v/>
      </c>
      <c r="CJ53" s="191" t="str">
        <f t="shared" si="48"/>
        <v/>
      </c>
      <c r="CK53" s="191" t="str">
        <f t="shared" si="49"/>
        <v/>
      </c>
      <c r="CL53" s="191" t="e">
        <f>IF(AF53="－","－",MATCH(AF53,LIST_選択肢!M$6:M$18,0))</f>
        <v>#N/A</v>
      </c>
      <c r="CM53" s="191" t="str">
        <f t="shared" si="22"/>
        <v/>
      </c>
      <c r="CN53" s="191" t="str">
        <f t="shared" si="23"/>
        <v/>
      </c>
      <c r="CO53" s="191" t="str">
        <f t="shared" si="24"/>
        <v/>
      </c>
      <c r="CP53" s="191" t="str">
        <f t="shared" si="24"/>
        <v/>
      </c>
      <c r="CQ53" s="191" t="e">
        <f>MATCH(AK53,LIST_選択肢!O$6:O$18,0)</f>
        <v>#N/A</v>
      </c>
      <c r="CR53" s="191" t="str">
        <f t="shared" si="25"/>
        <v/>
      </c>
      <c r="CS53" s="191" t="e">
        <f>MATCH(AM53,LIST_選択肢!P$6:P$18,0)</f>
        <v>#N/A</v>
      </c>
      <c r="CT53" s="192" t="str">
        <f t="shared" si="26"/>
        <v/>
      </c>
      <c r="CU53" s="194" t="e">
        <f>IF(AO53="－","－",MATCH(AO53,LIST_選択肢!$Q$6:$Q$18,0))</f>
        <v>#N/A</v>
      </c>
      <c r="CV53" s="191" t="e">
        <f>IF(AP53="－","－",MATCH(AP53,LIST_選択肢!$Q$6:$Q$18,0))</f>
        <v>#N/A</v>
      </c>
      <c r="CW53" s="191" t="e">
        <f>IF(AQ53="－","－",MATCH(AQ53,LIST_選択肢!$Q$6:$Q$18,0))</f>
        <v>#N/A</v>
      </c>
      <c r="CX53" s="191" t="e">
        <f>IF(AR53="－","－",MATCH(AR53,LIST_選択肢!$R$6:$R$18,0))</f>
        <v>#N/A</v>
      </c>
      <c r="CY53" s="191" t="e">
        <f>IF(AS53="－","－",MATCH(AS53,LIST_選択肢!$R$6:$R$18,0))</f>
        <v>#N/A</v>
      </c>
      <c r="CZ53" s="191" t="e">
        <f>IF(AT53="－","－",MATCH(AT53,LIST_選択肢!$R$6:$R$18,0))</f>
        <v>#N/A</v>
      </c>
      <c r="DA53" s="191" t="e">
        <f>MATCH(AU53,LIST_選択肢!$S$6:$S$18,0)</f>
        <v>#N/A</v>
      </c>
      <c r="DB53" s="191" t="e">
        <f>MATCH(AV53,LIST_選択肢!$S$6:$S$18,0)</f>
        <v>#N/A</v>
      </c>
      <c r="DC53" s="191" t="e">
        <f>MATCH(AW53,LIST_選択肢!$S$6:$S$18,0)</f>
        <v>#N/A</v>
      </c>
      <c r="DD53" s="191" t="e">
        <f>MATCH(AX53,LIST_選択肢!T$6:T$18,0)</f>
        <v>#N/A</v>
      </c>
      <c r="DE53" s="191" t="e">
        <f>MATCH(AY53,LIST_選択肢!U$6:U$18,0)</f>
        <v>#N/A</v>
      </c>
      <c r="DF53" s="191" t="e">
        <f>IF(AZ53="－","－",MATCH(AZ53,LIST_選択肢!V$6:V$18,0))</f>
        <v>#N/A</v>
      </c>
      <c r="DG53" s="191" t="e">
        <f>MATCH(BA53,LIST_選択肢!W$6:W$18,0)</f>
        <v>#N/A</v>
      </c>
      <c r="DH53" s="191" t="e">
        <f>IF(BB53="－","－",MATCH(BB53,LIST_選択肢!$X$6:$X$18,0))</f>
        <v>#N/A</v>
      </c>
      <c r="DI53" s="191" t="e">
        <f>IF(BC53="－","－",MATCH(BC53,LIST_選択肢!$X$6:$X$18,0))</f>
        <v>#N/A</v>
      </c>
      <c r="DJ53" s="191" t="e">
        <f>IF(BD53="－","－",MATCH(BD53,LIST_選択肢!$X$6:$X$18,0))</f>
        <v>#N/A</v>
      </c>
      <c r="DK53" s="192" t="e">
        <f>MATCH(BE53,LIST_選択肢!Y$6:Y$18,0)</f>
        <v>#N/A</v>
      </c>
    </row>
    <row r="54" spans="1:115" s="188" customFormat="1" ht="60" customHeight="1" x14ac:dyDescent="0.15">
      <c r="A54" s="81"/>
      <c r="B54" s="79">
        <f t="shared" si="29"/>
        <v>39</v>
      </c>
      <c r="C54" s="175"/>
      <c r="D54" s="176"/>
      <c r="E54" s="177"/>
      <c r="F54" s="175"/>
      <c r="G54" s="178"/>
      <c r="H54" s="178"/>
      <c r="I54" s="178"/>
      <c r="J54" s="178"/>
      <c r="K54" s="179"/>
      <c r="L54" s="175"/>
      <c r="M54" s="178"/>
      <c r="N54" s="178"/>
      <c r="O54" s="180"/>
      <c r="P54" s="260"/>
      <c r="Q54" s="180"/>
      <c r="R54" s="260"/>
      <c r="S54" s="180"/>
      <c r="T54" s="260"/>
      <c r="U54" s="180"/>
      <c r="V54" s="260"/>
      <c r="W54" s="180"/>
      <c r="X54" s="260"/>
      <c r="Y54" s="180"/>
      <c r="Z54" s="260"/>
      <c r="AA54" s="180"/>
      <c r="AB54" s="260"/>
      <c r="AC54" s="181"/>
      <c r="AD54" s="181"/>
      <c r="AE54" s="181"/>
      <c r="AF54" s="182"/>
      <c r="AG54" s="242"/>
      <c r="AH54" s="181"/>
      <c r="AI54" s="178"/>
      <c r="AJ54" s="181"/>
      <c r="AK54" s="183"/>
      <c r="AL54" s="183"/>
      <c r="AM54" s="183"/>
      <c r="AN54" s="184"/>
      <c r="AO54" s="175"/>
      <c r="AP54" s="178"/>
      <c r="AQ54" s="178"/>
      <c r="AR54" s="178"/>
      <c r="AS54" s="178"/>
      <c r="AT54" s="178"/>
      <c r="AU54" s="178"/>
      <c r="AV54" s="178"/>
      <c r="AW54" s="178"/>
      <c r="AX54" s="178"/>
      <c r="AY54" s="178"/>
      <c r="AZ54" s="178"/>
      <c r="BA54" s="178"/>
      <c r="BB54" s="178"/>
      <c r="BC54" s="178"/>
      <c r="BD54" s="178"/>
      <c r="BE54" s="179"/>
      <c r="BF54" s="268"/>
      <c r="BG54" s="265"/>
      <c r="BH54" s="189">
        <f t="shared" si="30"/>
        <v>39</v>
      </c>
      <c r="BI54" s="190" t="e">
        <f>MATCH(C54,LIST_選択肢!C$6:C$18,0)</f>
        <v>#N/A</v>
      </c>
      <c r="BJ54" s="191" t="str">
        <f t="shared" si="31"/>
        <v/>
      </c>
      <c r="BK54" s="192" t="str">
        <f t="shared" si="32"/>
        <v/>
      </c>
      <c r="BL54" s="190" t="e">
        <f>MATCH(F54,LIST_選択肢!D$6:D$18,0)</f>
        <v>#N/A</v>
      </c>
      <c r="BM54" s="191" t="e">
        <f>MATCH(G54,LIST_選択肢!E$6:E$18,0)</f>
        <v>#N/A</v>
      </c>
      <c r="BN54" s="191" t="e">
        <f>MATCH(H54,LIST_選択肢!F$6:F$18,0)</f>
        <v>#N/A</v>
      </c>
      <c r="BO54" s="191" t="e">
        <f>MATCH(I54,LIST_選択肢!G$6:G$18,0)</f>
        <v>#N/A</v>
      </c>
      <c r="BP54" s="191" t="e">
        <f>MATCH(J54,LIST_選択肢!H$6:H$18,0)</f>
        <v>#N/A</v>
      </c>
      <c r="BQ54" s="193" t="e">
        <f>MATCH(K54,LIST_選択肢!I$6:I$18,0)</f>
        <v>#N/A</v>
      </c>
      <c r="BR54" s="194" t="e">
        <f>MATCH(L54,LIST_選択肢!J$6:J$18,0)</f>
        <v>#N/A</v>
      </c>
      <c r="BS54" s="191" t="e">
        <f>MATCH(M54,LIST_選択肢!K$6:K$18,0)</f>
        <v>#N/A</v>
      </c>
      <c r="BT54" s="191" t="e">
        <f>MATCH(N54,LIST_選択肢!L$6:L$18,0)</f>
        <v>#N/A</v>
      </c>
      <c r="BU54" s="191" t="str">
        <f t="shared" si="33"/>
        <v/>
      </c>
      <c r="BV54" s="191" t="str">
        <f t="shared" si="34"/>
        <v/>
      </c>
      <c r="BW54" s="191" t="str">
        <f t="shared" si="35"/>
        <v/>
      </c>
      <c r="BX54" s="191" t="str">
        <f t="shared" si="36"/>
        <v/>
      </c>
      <c r="BY54" s="191" t="str">
        <f t="shared" si="37"/>
        <v/>
      </c>
      <c r="BZ54" s="191" t="str">
        <f t="shared" si="38"/>
        <v/>
      </c>
      <c r="CA54" s="191" t="str">
        <f t="shared" si="39"/>
        <v/>
      </c>
      <c r="CB54" s="191" t="str">
        <f t="shared" si="40"/>
        <v/>
      </c>
      <c r="CC54" s="191" t="str">
        <f t="shared" si="41"/>
        <v/>
      </c>
      <c r="CD54" s="191" t="str">
        <f t="shared" si="42"/>
        <v/>
      </c>
      <c r="CE54" s="191" t="str">
        <f t="shared" si="43"/>
        <v/>
      </c>
      <c r="CF54" s="191" t="str">
        <f t="shared" si="44"/>
        <v/>
      </c>
      <c r="CG54" s="191" t="str">
        <f t="shared" si="45"/>
        <v/>
      </c>
      <c r="CH54" s="191" t="str">
        <f t="shared" si="46"/>
        <v/>
      </c>
      <c r="CI54" s="191" t="str">
        <f t="shared" si="47"/>
        <v/>
      </c>
      <c r="CJ54" s="191" t="str">
        <f t="shared" si="48"/>
        <v/>
      </c>
      <c r="CK54" s="191" t="str">
        <f t="shared" si="49"/>
        <v/>
      </c>
      <c r="CL54" s="191" t="e">
        <f>IF(AF54="－","－",MATCH(AF54,LIST_選択肢!M$6:M$18,0))</f>
        <v>#N/A</v>
      </c>
      <c r="CM54" s="191" t="str">
        <f t="shared" si="22"/>
        <v/>
      </c>
      <c r="CN54" s="191" t="str">
        <f t="shared" si="23"/>
        <v/>
      </c>
      <c r="CO54" s="191" t="str">
        <f t="shared" si="24"/>
        <v/>
      </c>
      <c r="CP54" s="191" t="str">
        <f t="shared" si="24"/>
        <v/>
      </c>
      <c r="CQ54" s="191" t="e">
        <f>MATCH(AK54,LIST_選択肢!O$6:O$18,0)</f>
        <v>#N/A</v>
      </c>
      <c r="CR54" s="191" t="str">
        <f t="shared" si="25"/>
        <v/>
      </c>
      <c r="CS54" s="191" t="e">
        <f>MATCH(AM54,LIST_選択肢!P$6:P$18,0)</f>
        <v>#N/A</v>
      </c>
      <c r="CT54" s="192" t="str">
        <f t="shared" si="26"/>
        <v/>
      </c>
      <c r="CU54" s="194" t="e">
        <f>IF(AO54="－","－",MATCH(AO54,LIST_選択肢!$Q$6:$Q$18,0))</f>
        <v>#N/A</v>
      </c>
      <c r="CV54" s="191" t="e">
        <f>IF(AP54="－","－",MATCH(AP54,LIST_選択肢!$Q$6:$Q$18,0))</f>
        <v>#N/A</v>
      </c>
      <c r="CW54" s="191" t="e">
        <f>IF(AQ54="－","－",MATCH(AQ54,LIST_選択肢!$Q$6:$Q$18,0))</f>
        <v>#N/A</v>
      </c>
      <c r="CX54" s="191" t="e">
        <f>IF(AR54="－","－",MATCH(AR54,LIST_選択肢!$R$6:$R$18,0))</f>
        <v>#N/A</v>
      </c>
      <c r="CY54" s="191" t="e">
        <f>IF(AS54="－","－",MATCH(AS54,LIST_選択肢!$R$6:$R$18,0))</f>
        <v>#N/A</v>
      </c>
      <c r="CZ54" s="191" t="e">
        <f>IF(AT54="－","－",MATCH(AT54,LIST_選択肢!$R$6:$R$18,0))</f>
        <v>#N/A</v>
      </c>
      <c r="DA54" s="191" t="e">
        <f>MATCH(AU54,LIST_選択肢!$S$6:$S$18,0)</f>
        <v>#N/A</v>
      </c>
      <c r="DB54" s="191" t="e">
        <f>MATCH(AV54,LIST_選択肢!$S$6:$S$18,0)</f>
        <v>#N/A</v>
      </c>
      <c r="DC54" s="191" t="e">
        <f>MATCH(AW54,LIST_選択肢!$S$6:$S$18,0)</f>
        <v>#N/A</v>
      </c>
      <c r="DD54" s="191" t="e">
        <f>MATCH(AX54,LIST_選択肢!T$6:T$18,0)</f>
        <v>#N/A</v>
      </c>
      <c r="DE54" s="191" t="e">
        <f>MATCH(AY54,LIST_選択肢!U$6:U$18,0)</f>
        <v>#N/A</v>
      </c>
      <c r="DF54" s="191" t="e">
        <f>IF(AZ54="－","－",MATCH(AZ54,LIST_選択肢!V$6:V$18,0))</f>
        <v>#N/A</v>
      </c>
      <c r="DG54" s="191" t="e">
        <f>MATCH(BA54,LIST_選択肢!W$6:W$18,0)</f>
        <v>#N/A</v>
      </c>
      <c r="DH54" s="191" t="e">
        <f>IF(BB54="－","－",MATCH(BB54,LIST_選択肢!$X$6:$X$18,0))</f>
        <v>#N/A</v>
      </c>
      <c r="DI54" s="191" t="e">
        <f>IF(BC54="－","－",MATCH(BC54,LIST_選択肢!$X$6:$X$18,0))</f>
        <v>#N/A</v>
      </c>
      <c r="DJ54" s="191" t="e">
        <f>IF(BD54="－","－",MATCH(BD54,LIST_選択肢!$X$6:$X$18,0))</f>
        <v>#N/A</v>
      </c>
      <c r="DK54" s="192" t="e">
        <f>MATCH(BE54,LIST_選択肢!Y$6:Y$18,0)</f>
        <v>#N/A</v>
      </c>
    </row>
    <row r="55" spans="1:115" s="188" customFormat="1" ht="60" customHeight="1" x14ac:dyDescent="0.15">
      <c r="A55" s="81"/>
      <c r="B55" s="79">
        <f t="shared" si="29"/>
        <v>40</v>
      </c>
      <c r="C55" s="175"/>
      <c r="D55" s="176"/>
      <c r="E55" s="177"/>
      <c r="F55" s="175"/>
      <c r="G55" s="178"/>
      <c r="H55" s="178"/>
      <c r="I55" s="178"/>
      <c r="J55" s="178"/>
      <c r="K55" s="179"/>
      <c r="L55" s="175"/>
      <c r="M55" s="178"/>
      <c r="N55" s="178"/>
      <c r="O55" s="180"/>
      <c r="P55" s="260"/>
      <c r="Q55" s="180"/>
      <c r="R55" s="260"/>
      <c r="S55" s="180"/>
      <c r="T55" s="260"/>
      <c r="U55" s="180"/>
      <c r="V55" s="260"/>
      <c r="W55" s="180"/>
      <c r="X55" s="260"/>
      <c r="Y55" s="180"/>
      <c r="Z55" s="260"/>
      <c r="AA55" s="180"/>
      <c r="AB55" s="260"/>
      <c r="AC55" s="181"/>
      <c r="AD55" s="181"/>
      <c r="AE55" s="181"/>
      <c r="AF55" s="182"/>
      <c r="AG55" s="242"/>
      <c r="AH55" s="181"/>
      <c r="AI55" s="178"/>
      <c r="AJ55" s="181"/>
      <c r="AK55" s="183"/>
      <c r="AL55" s="183"/>
      <c r="AM55" s="183"/>
      <c r="AN55" s="184"/>
      <c r="AO55" s="175"/>
      <c r="AP55" s="178"/>
      <c r="AQ55" s="178"/>
      <c r="AR55" s="178"/>
      <c r="AS55" s="178"/>
      <c r="AT55" s="178"/>
      <c r="AU55" s="178"/>
      <c r="AV55" s="178"/>
      <c r="AW55" s="178"/>
      <c r="AX55" s="178"/>
      <c r="AY55" s="178"/>
      <c r="AZ55" s="178"/>
      <c r="BA55" s="178"/>
      <c r="BB55" s="178"/>
      <c r="BC55" s="178"/>
      <c r="BD55" s="178"/>
      <c r="BE55" s="179"/>
      <c r="BF55" s="268"/>
      <c r="BG55" s="265"/>
      <c r="BH55" s="189">
        <f t="shared" si="30"/>
        <v>40</v>
      </c>
      <c r="BI55" s="190" t="e">
        <f>MATCH(C55,LIST_選択肢!C$6:C$18,0)</f>
        <v>#N/A</v>
      </c>
      <c r="BJ55" s="191" t="str">
        <f t="shared" si="31"/>
        <v/>
      </c>
      <c r="BK55" s="192" t="str">
        <f t="shared" si="32"/>
        <v/>
      </c>
      <c r="BL55" s="190" t="e">
        <f>MATCH(F55,LIST_選択肢!D$6:D$18,0)</f>
        <v>#N/A</v>
      </c>
      <c r="BM55" s="191" t="e">
        <f>MATCH(G55,LIST_選択肢!E$6:E$18,0)</f>
        <v>#N/A</v>
      </c>
      <c r="BN55" s="191" t="e">
        <f>MATCH(H55,LIST_選択肢!F$6:F$18,0)</f>
        <v>#N/A</v>
      </c>
      <c r="BO55" s="191" t="e">
        <f>MATCH(I55,LIST_選択肢!G$6:G$18,0)</f>
        <v>#N/A</v>
      </c>
      <c r="BP55" s="191" t="e">
        <f>MATCH(J55,LIST_選択肢!H$6:H$18,0)</f>
        <v>#N/A</v>
      </c>
      <c r="BQ55" s="193" t="e">
        <f>MATCH(K55,LIST_選択肢!I$6:I$18,0)</f>
        <v>#N/A</v>
      </c>
      <c r="BR55" s="194" t="e">
        <f>MATCH(L55,LIST_選択肢!J$6:J$18,0)</f>
        <v>#N/A</v>
      </c>
      <c r="BS55" s="191" t="e">
        <f>MATCH(M55,LIST_選択肢!K$6:K$18,0)</f>
        <v>#N/A</v>
      </c>
      <c r="BT55" s="191" t="e">
        <f>MATCH(N55,LIST_選択肢!L$6:L$18,0)</f>
        <v>#N/A</v>
      </c>
      <c r="BU55" s="191" t="str">
        <f t="shared" si="33"/>
        <v/>
      </c>
      <c r="BV55" s="191" t="str">
        <f t="shared" si="34"/>
        <v/>
      </c>
      <c r="BW55" s="191" t="str">
        <f t="shared" si="35"/>
        <v/>
      </c>
      <c r="BX55" s="191" t="str">
        <f t="shared" si="36"/>
        <v/>
      </c>
      <c r="BY55" s="191" t="str">
        <f t="shared" si="37"/>
        <v/>
      </c>
      <c r="BZ55" s="191" t="str">
        <f t="shared" si="38"/>
        <v/>
      </c>
      <c r="CA55" s="191" t="str">
        <f t="shared" si="39"/>
        <v/>
      </c>
      <c r="CB55" s="191" t="str">
        <f t="shared" si="40"/>
        <v/>
      </c>
      <c r="CC55" s="191" t="str">
        <f t="shared" si="41"/>
        <v/>
      </c>
      <c r="CD55" s="191" t="str">
        <f t="shared" si="42"/>
        <v/>
      </c>
      <c r="CE55" s="191" t="str">
        <f t="shared" si="43"/>
        <v/>
      </c>
      <c r="CF55" s="191" t="str">
        <f t="shared" si="44"/>
        <v/>
      </c>
      <c r="CG55" s="191" t="str">
        <f t="shared" si="45"/>
        <v/>
      </c>
      <c r="CH55" s="191" t="str">
        <f t="shared" si="46"/>
        <v/>
      </c>
      <c r="CI55" s="191" t="str">
        <f t="shared" si="47"/>
        <v/>
      </c>
      <c r="CJ55" s="191" t="str">
        <f t="shared" si="48"/>
        <v/>
      </c>
      <c r="CK55" s="191" t="str">
        <f t="shared" si="49"/>
        <v/>
      </c>
      <c r="CL55" s="191" t="e">
        <f>IF(AF55="－","－",MATCH(AF55,LIST_選択肢!M$6:M$18,0))</f>
        <v>#N/A</v>
      </c>
      <c r="CM55" s="191" t="str">
        <f t="shared" si="22"/>
        <v/>
      </c>
      <c r="CN55" s="191" t="str">
        <f t="shared" si="23"/>
        <v/>
      </c>
      <c r="CO55" s="191" t="str">
        <f t="shared" si="24"/>
        <v/>
      </c>
      <c r="CP55" s="191" t="str">
        <f t="shared" si="24"/>
        <v/>
      </c>
      <c r="CQ55" s="191" t="e">
        <f>MATCH(AK55,LIST_選択肢!O$6:O$18,0)</f>
        <v>#N/A</v>
      </c>
      <c r="CR55" s="191" t="str">
        <f t="shared" si="25"/>
        <v/>
      </c>
      <c r="CS55" s="191" t="e">
        <f>MATCH(AM55,LIST_選択肢!P$6:P$18,0)</f>
        <v>#N/A</v>
      </c>
      <c r="CT55" s="192" t="str">
        <f t="shared" si="26"/>
        <v/>
      </c>
      <c r="CU55" s="194" t="e">
        <f>IF(AO55="－","－",MATCH(AO55,LIST_選択肢!$Q$6:$Q$18,0))</f>
        <v>#N/A</v>
      </c>
      <c r="CV55" s="191" t="e">
        <f>IF(AP55="－","－",MATCH(AP55,LIST_選択肢!$Q$6:$Q$18,0))</f>
        <v>#N/A</v>
      </c>
      <c r="CW55" s="191" t="e">
        <f>IF(AQ55="－","－",MATCH(AQ55,LIST_選択肢!$Q$6:$Q$18,0))</f>
        <v>#N/A</v>
      </c>
      <c r="CX55" s="191" t="e">
        <f>IF(AR55="－","－",MATCH(AR55,LIST_選択肢!$R$6:$R$18,0))</f>
        <v>#N/A</v>
      </c>
      <c r="CY55" s="191" t="e">
        <f>IF(AS55="－","－",MATCH(AS55,LIST_選択肢!$R$6:$R$18,0))</f>
        <v>#N/A</v>
      </c>
      <c r="CZ55" s="191" t="e">
        <f>IF(AT55="－","－",MATCH(AT55,LIST_選択肢!$R$6:$R$18,0))</f>
        <v>#N/A</v>
      </c>
      <c r="DA55" s="191" t="e">
        <f>MATCH(AU55,LIST_選択肢!$S$6:$S$18,0)</f>
        <v>#N/A</v>
      </c>
      <c r="DB55" s="191" t="e">
        <f>MATCH(AV55,LIST_選択肢!$S$6:$S$18,0)</f>
        <v>#N/A</v>
      </c>
      <c r="DC55" s="191" t="e">
        <f>MATCH(AW55,LIST_選択肢!$S$6:$S$18,0)</f>
        <v>#N/A</v>
      </c>
      <c r="DD55" s="191" t="e">
        <f>MATCH(AX55,LIST_選択肢!T$6:T$18,0)</f>
        <v>#N/A</v>
      </c>
      <c r="DE55" s="191" t="e">
        <f>MATCH(AY55,LIST_選択肢!U$6:U$18,0)</f>
        <v>#N/A</v>
      </c>
      <c r="DF55" s="191" t="e">
        <f>IF(AZ55="－","－",MATCH(AZ55,LIST_選択肢!V$6:V$18,0))</f>
        <v>#N/A</v>
      </c>
      <c r="DG55" s="191" t="e">
        <f>MATCH(BA55,LIST_選択肢!W$6:W$18,0)</f>
        <v>#N/A</v>
      </c>
      <c r="DH55" s="191" t="e">
        <f>IF(BB55="－","－",MATCH(BB55,LIST_選択肢!$X$6:$X$18,0))</f>
        <v>#N/A</v>
      </c>
      <c r="DI55" s="191" t="e">
        <f>IF(BC55="－","－",MATCH(BC55,LIST_選択肢!$X$6:$X$18,0))</f>
        <v>#N/A</v>
      </c>
      <c r="DJ55" s="191" t="e">
        <f>IF(BD55="－","－",MATCH(BD55,LIST_選択肢!$X$6:$X$18,0))</f>
        <v>#N/A</v>
      </c>
      <c r="DK55" s="192" t="e">
        <f>MATCH(BE55,LIST_選択肢!Y$6:Y$18,0)</f>
        <v>#N/A</v>
      </c>
    </row>
    <row r="56" spans="1:115" s="188" customFormat="1" ht="60" customHeight="1" x14ac:dyDescent="0.15">
      <c r="A56" s="81"/>
      <c r="B56" s="79">
        <f t="shared" si="29"/>
        <v>41</v>
      </c>
      <c r="C56" s="175"/>
      <c r="D56" s="176"/>
      <c r="E56" s="177"/>
      <c r="F56" s="175"/>
      <c r="G56" s="178"/>
      <c r="H56" s="178"/>
      <c r="I56" s="178"/>
      <c r="J56" s="178"/>
      <c r="K56" s="179"/>
      <c r="L56" s="175"/>
      <c r="M56" s="178"/>
      <c r="N56" s="178"/>
      <c r="O56" s="180"/>
      <c r="P56" s="260"/>
      <c r="Q56" s="180"/>
      <c r="R56" s="260"/>
      <c r="S56" s="180"/>
      <c r="T56" s="260"/>
      <c r="U56" s="180"/>
      <c r="V56" s="260"/>
      <c r="W56" s="180"/>
      <c r="X56" s="260"/>
      <c r="Y56" s="180"/>
      <c r="Z56" s="260"/>
      <c r="AA56" s="180"/>
      <c r="AB56" s="260"/>
      <c r="AC56" s="181"/>
      <c r="AD56" s="181"/>
      <c r="AE56" s="181"/>
      <c r="AF56" s="182"/>
      <c r="AG56" s="242"/>
      <c r="AH56" s="181"/>
      <c r="AI56" s="178"/>
      <c r="AJ56" s="181"/>
      <c r="AK56" s="183"/>
      <c r="AL56" s="183"/>
      <c r="AM56" s="183"/>
      <c r="AN56" s="184"/>
      <c r="AO56" s="175"/>
      <c r="AP56" s="178"/>
      <c r="AQ56" s="178"/>
      <c r="AR56" s="178"/>
      <c r="AS56" s="178"/>
      <c r="AT56" s="178"/>
      <c r="AU56" s="178"/>
      <c r="AV56" s="178"/>
      <c r="AW56" s="178"/>
      <c r="AX56" s="178"/>
      <c r="AY56" s="178"/>
      <c r="AZ56" s="178"/>
      <c r="BA56" s="178"/>
      <c r="BB56" s="178"/>
      <c r="BC56" s="178"/>
      <c r="BD56" s="178"/>
      <c r="BE56" s="179"/>
      <c r="BF56" s="268"/>
      <c r="BG56" s="265"/>
      <c r="BH56" s="189">
        <f t="shared" si="30"/>
        <v>41</v>
      </c>
      <c r="BI56" s="190" t="e">
        <f>MATCH(C56,LIST_選択肢!C$6:C$18,0)</f>
        <v>#N/A</v>
      </c>
      <c r="BJ56" s="191" t="str">
        <f t="shared" si="31"/>
        <v/>
      </c>
      <c r="BK56" s="192" t="str">
        <f t="shared" si="32"/>
        <v/>
      </c>
      <c r="BL56" s="190" t="e">
        <f>MATCH(F56,LIST_選択肢!D$6:D$18,0)</f>
        <v>#N/A</v>
      </c>
      <c r="BM56" s="191" t="e">
        <f>MATCH(G56,LIST_選択肢!E$6:E$18,0)</f>
        <v>#N/A</v>
      </c>
      <c r="BN56" s="191" t="e">
        <f>MATCH(H56,LIST_選択肢!F$6:F$18,0)</f>
        <v>#N/A</v>
      </c>
      <c r="BO56" s="191" t="e">
        <f>MATCH(I56,LIST_選択肢!G$6:G$18,0)</f>
        <v>#N/A</v>
      </c>
      <c r="BP56" s="191" t="e">
        <f>MATCH(J56,LIST_選択肢!H$6:H$18,0)</f>
        <v>#N/A</v>
      </c>
      <c r="BQ56" s="193" t="e">
        <f>MATCH(K56,LIST_選択肢!I$6:I$18,0)</f>
        <v>#N/A</v>
      </c>
      <c r="BR56" s="194" t="e">
        <f>MATCH(L56,LIST_選択肢!J$6:J$18,0)</f>
        <v>#N/A</v>
      </c>
      <c r="BS56" s="191" t="e">
        <f>MATCH(M56,LIST_選択肢!K$6:K$18,0)</f>
        <v>#N/A</v>
      </c>
      <c r="BT56" s="191" t="e">
        <f>MATCH(N56,LIST_選択肢!L$6:L$18,0)</f>
        <v>#N/A</v>
      </c>
      <c r="BU56" s="191" t="str">
        <f t="shared" si="33"/>
        <v/>
      </c>
      <c r="BV56" s="191" t="str">
        <f t="shared" si="34"/>
        <v/>
      </c>
      <c r="BW56" s="191" t="str">
        <f t="shared" si="35"/>
        <v/>
      </c>
      <c r="BX56" s="191" t="str">
        <f t="shared" si="36"/>
        <v/>
      </c>
      <c r="BY56" s="191" t="str">
        <f t="shared" si="37"/>
        <v/>
      </c>
      <c r="BZ56" s="191" t="str">
        <f t="shared" si="38"/>
        <v/>
      </c>
      <c r="CA56" s="191" t="str">
        <f t="shared" si="39"/>
        <v/>
      </c>
      <c r="CB56" s="191" t="str">
        <f t="shared" si="40"/>
        <v/>
      </c>
      <c r="CC56" s="191" t="str">
        <f t="shared" si="41"/>
        <v/>
      </c>
      <c r="CD56" s="191" t="str">
        <f t="shared" si="42"/>
        <v/>
      </c>
      <c r="CE56" s="191" t="str">
        <f t="shared" si="43"/>
        <v/>
      </c>
      <c r="CF56" s="191" t="str">
        <f t="shared" si="44"/>
        <v/>
      </c>
      <c r="CG56" s="191" t="str">
        <f t="shared" si="45"/>
        <v/>
      </c>
      <c r="CH56" s="191" t="str">
        <f t="shared" si="46"/>
        <v/>
      </c>
      <c r="CI56" s="191" t="str">
        <f t="shared" si="47"/>
        <v/>
      </c>
      <c r="CJ56" s="191" t="str">
        <f t="shared" si="48"/>
        <v/>
      </c>
      <c r="CK56" s="191" t="str">
        <f t="shared" si="49"/>
        <v/>
      </c>
      <c r="CL56" s="191" t="e">
        <f>IF(AF56="－","－",MATCH(AF56,LIST_選択肢!M$6:M$18,0))</f>
        <v>#N/A</v>
      </c>
      <c r="CM56" s="191" t="str">
        <f t="shared" si="22"/>
        <v/>
      </c>
      <c r="CN56" s="191" t="str">
        <f t="shared" si="23"/>
        <v/>
      </c>
      <c r="CO56" s="191" t="str">
        <f t="shared" si="24"/>
        <v/>
      </c>
      <c r="CP56" s="191" t="str">
        <f t="shared" si="24"/>
        <v/>
      </c>
      <c r="CQ56" s="191" t="e">
        <f>MATCH(AK56,LIST_選択肢!O$6:O$18,0)</f>
        <v>#N/A</v>
      </c>
      <c r="CR56" s="191" t="str">
        <f t="shared" si="25"/>
        <v/>
      </c>
      <c r="CS56" s="191" t="e">
        <f>MATCH(AM56,LIST_選択肢!P$6:P$18,0)</f>
        <v>#N/A</v>
      </c>
      <c r="CT56" s="192" t="str">
        <f t="shared" si="26"/>
        <v/>
      </c>
      <c r="CU56" s="194" t="e">
        <f>IF(AO56="－","－",MATCH(AO56,LIST_選択肢!$Q$6:$Q$18,0))</f>
        <v>#N/A</v>
      </c>
      <c r="CV56" s="191" t="e">
        <f>IF(AP56="－","－",MATCH(AP56,LIST_選択肢!$Q$6:$Q$18,0))</f>
        <v>#N/A</v>
      </c>
      <c r="CW56" s="191" t="e">
        <f>IF(AQ56="－","－",MATCH(AQ56,LIST_選択肢!$Q$6:$Q$18,0))</f>
        <v>#N/A</v>
      </c>
      <c r="CX56" s="191" t="e">
        <f>IF(AR56="－","－",MATCH(AR56,LIST_選択肢!$R$6:$R$18,0))</f>
        <v>#N/A</v>
      </c>
      <c r="CY56" s="191" t="e">
        <f>IF(AS56="－","－",MATCH(AS56,LIST_選択肢!$R$6:$R$18,0))</f>
        <v>#N/A</v>
      </c>
      <c r="CZ56" s="191" t="e">
        <f>IF(AT56="－","－",MATCH(AT56,LIST_選択肢!$R$6:$R$18,0))</f>
        <v>#N/A</v>
      </c>
      <c r="DA56" s="191" t="e">
        <f>MATCH(AU56,LIST_選択肢!$S$6:$S$18,0)</f>
        <v>#N/A</v>
      </c>
      <c r="DB56" s="191" t="e">
        <f>MATCH(AV56,LIST_選択肢!$S$6:$S$18,0)</f>
        <v>#N/A</v>
      </c>
      <c r="DC56" s="191" t="e">
        <f>MATCH(AW56,LIST_選択肢!$S$6:$S$18,0)</f>
        <v>#N/A</v>
      </c>
      <c r="DD56" s="191" t="e">
        <f>MATCH(AX56,LIST_選択肢!T$6:T$18,0)</f>
        <v>#N/A</v>
      </c>
      <c r="DE56" s="191" t="e">
        <f>MATCH(AY56,LIST_選択肢!U$6:U$18,0)</f>
        <v>#N/A</v>
      </c>
      <c r="DF56" s="191" t="e">
        <f>IF(AZ56="－","－",MATCH(AZ56,LIST_選択肢!V$6:V$18,0))</f>
        <v>#N/A</v>
      </c>
      <c r="DG56" s="191" t="e">
        <f>MATCH(BA56,LIST_選択肢!W$6:W$18,0)</f>
        <v>#N/A</v>
      </c>
      <c r="DH56" s="191" t="e">
        <f>IF(BB56="－","－",MATCH(BB56,LIST_選択肢!$X$6:$X$18,0))</f>
        <v>#N/A</v>
      </c>
      <c r="DI56" s="191" t="e">
        <f>IF(BC56="－","－",MATCH(BC56,LIST_選択肢!$X$6:$X$18,0))</f>
        <v>#N/A</v>
      </c>
      <c r="DJ56" s="191" t="e">
        <f>IF(BD56="－","－",MATCH(BD56,LIST_選択肢!$X$6:$X$18,0))</f>
        <v>#N/A</v>
      </c>
      <c r="DK56" s="192" t="e">
        <f>MATCH(BE56,LIST_選択肢!Y$6:Y$18,0)</f>
        <v>#N/A</v>
      </c>
    </row>
    <row r="57" spans="1:115" s="188" customFormat="1" ht="60" customHeight="1" x14ac:dyDescent="0.15">
      <c r="A57" s="81"/>
      <c r="B57" s="79">
        <f t="shared" si="29"/>
        <v>42</v>
      </c>
      <c r="C57" s="175"/>
      <c r="D57" s="176"/>
      <c r="E57" s="177"/>
      <c r="F57" s="175"/>
      <c r="G57" s="178"/>
      <c r="H57" s="178"/>
      <c r="I57" s="178"/>
      <c r="J57" s="178"/>
      <c r="K57" s="179"/>
      <c r="L57" s="175"/>
      <c r="M57" s="178"/>
      <c r="N57" s="178"/>
      <c r="O57" s="180"/>
      <c r="P57" s="260"/>
      <c r="Q57" s="180"/>
      <c r="R57" s="260"/>
      <c r="S57" s="180"/>
      <c r="T57" s="260"/>
      <c r="U57" s="180"/>
      <c r="V57" s="260"/>
      <c r="W57" s="180"/>
      <c r="X57" s="260"/>
      <c r="Y57" s="180"/>
      <c r="Z57" s="260"/>
      <c r="AA57" s="180"/>
      <c r="AB57" s="260"/>
      <c r="AC57" s="181"/>
      <c r="AD57" s="181"/>
      <c r="AE57" s="181"/>
      <c r="AF57" s="182"/>
      <c r="AG57" s="242"/>
      <c r="AH57" s="181"/>
      <c r="AI57" s="178"/>
      <c r="AJ57" s="181"/>
      <c r="AK57" s="183"/>
      <c r="AL57" s="183"/>
      <c r="AM57" s="183"/>
      <c r="AN57" s="184"/>
      <c r="AO57" s="175"/>
      <c r="AP57" s="178"/>
      <c r="AQ57" s="178"/>
      <c r="AR57" s="178"/>
      <c r="AS57" s="178"/>
      <c r="AT57" s="178"/>
      <c r="AU57" s="178"/>
      <c r="AV57" s="178"/>
      <c r="AW57" s="178"/>
      <c r="AX57" s="178"/>
      <c r="AY57" s="178"/>
      <c r="AZ57" s="178"/>
      <c r="BA57" s="178"/>
      <c r="BB57" s="178"/>
      <c r="BC57" s="178"/>
      <c r="BD57" s="178"/>
      <c r="BE57" s="179"/>
      <c r="BF57" s="268"/>
      <c r="BG57" s="265"/>
      <c r="BH57" s="189">
        <f t="shared" si="30"/>
        <v>42</v>
      </c>
      <c r="BI57" s="190" t="e">
        <f>MATCH(C57,LIST_選択肢!C$6:C$18,0)</f>
        <v>#N/A</v>
      </c>
      <c r="BJ57" s="191" t="str">
        <f t="shared" si="31"/>
        <v/>
      </c>
      <c r="BK57" s="192" t="str">
        <f t="shared" si="32"/>
        <v/>
      </c>
      <c r="BL57" s="190" t="e">
        <f>MATCH(F57,LIST_選択肢!D$6:D$18,0)</f>
        <v>#N/A</v>
      </c>
      <c r="BM57" s="191" t="e">
        <f>MATCH(G57,LIST_選択肢!E$6:E$18,0)</f>
        <v>#N/A</v>
      </c>
      <c r="BN57" s="191" t="e">
        <f>MATCH(H57,LIST_選択肢!F$6:F$18,0)</f>
        <v>#N/A</v>
      </c>
      <c r="BO57" s="191" t="e">
        <f>MATCH(I57,LIST_選択肢!G$6:G$18,0)</f>
        <v>#N/A</v>
      </c>
      <c r="BP57" s="191" t="e">
        <f>MATCH(J57,LIST_選択肢!H$6:H$18,0)</f>
        <v>#N/A</v>
      </c>
      <c r="BQ57" s="193" t="e">
        <f>MATCH(K57,LIST_選択肢!I$6:I$18,0)</f>
        <v>#N/A</v>
      </c>
      <c r="BR57" s="194" t="e">
        <f>MATCH(L57,LIST_選択肢!J$6:J$18,0)</f>
        <v>#N/A</v>
      </c>
      <c r="BS57" s="191" t="e">
        <f>MATCH(M57,LIST_選択肢!K$6:K$18,0)</f>
        <v>#N/A</v>
      </c>
      <c r="BT57" s="191" t="e">
        <f>MATCH(N57,LIST_選択肢!L$6:L$18,0)</f>
        <v>#N/A</v>
      </c>
      <c r="BU57" s="191" t="str">
        <f t="shared" si="33"/>
        <v/>
      </c>
      <c r="BV57" s="191" t="str">
        <f t="shared" si="34"/>
        <v/>
      </c>
      <c r="BW57" s="191" t="str">
        <f t="shared" si="35"/>
        <v/>
      </c>
      <c r="BX57" s="191" t="str">
        <f t="shared" si="36"/>
        <v/>
      </c>
      <c r="BY57" s="191" t="str">
        <f t="shared" si="37"/>
        <v/>
      </c>
      <c r="BZ57" s="191" t="str">
        <f t="shared" si="38"/>
        <v/>
      </c>
      <c r="CA57" s="191" t="str">
        <f t="shared" si="39"/>
        <v/>
      </c>
      <c r="CB57" s="191" t="str">
        <f t="shared" si="40"/>
        <v/>
      </c>
      <c r="CC57" s="191" t="str">
        <f t="shared" si="41"/>
        <v/>
      </c>
      <c r="CD57" s="191" t="str">
        <f t="shared" si="42"/>
        <v/>
      </c>
      <c r="CE57" s="191" t="str">
        <f t="shared" si="43"/>
        <v/>
      </c>
      <c r="CF57" s="191" t="str">
        <f t="shared" si="44"/>
        <v/>
      </c>
      <c r="CG57" s="191" t="str">
        <f t="shared" si="45"/>
        <v/>
      </c>
      <c r="CH57" s="191" t="str">
        <f t="shared" si="46"/>
        <v/>
      </c>
      <c r="CI57" s="191" t="str">
        <f t="shared" si="47"/>
        <v/>
      </c>
      <c r="CJ57" s="191" t="str">
        <f t="shared" si="48"/>
        <v/>
      </c>
      <c r="CK57" s="191" t="str">
        <f t="shared" si="49"/>
        <v/>
      </c>
      <c r="CL57" s="191" t="e">
        <f>IF(AF57="－","－",MATCH(AF57,LIST_選択肢!M$6:M$18,0))</f>
        <v>#N/A</v>
      </c>
      <c r="CM57" s="191" t="str">
        <f t="shared" si="22"/>
        <v/>
      </c>
      <c r="CN57" s="191" t="str">
        <f t="shared" si="23"/>
        <v/>
      </c>
      <c r="CO57" s="191" t="str">
        <f t="shared" si="24"/>
        <v/>
      </c>
      <c r="CP57" s="191" t="str">
        <f t="shared" si="24"/>
        <v/>
      </c>
      <c r="CQ57" s="191" t="e">
        <f>MATCH(AK57,LIST_選択肢!O$6:O$18,0)</f>
        <v>#N/A</v>
      </c>
      <c r="CR57" s="191" t="str">
        <f t="shared" si="25"/>
        <v/>
      </c>
      <c r="CS57" s="191" t="e">
        <f>MATCH(AM57,LIST_選択肢!P$6:P$18,0)</f>
        <v>#N/A</v>
      </c>
      <c r="CT57" s="192" t="str">
        <f t="shared" si="26"/>
        <v/>
      </c>
      <c r="CU57" s="194" t="e">
        <f>IF(AO57="－","－",MATCH(AO57,LIST_選択肢!$Q$6:$Q$18,0))</f>
        <v>#N/A</v>
      </c>
      <c r="CV57" s="191" t="e">
        <f>IF(AP57="－","－",MATCH(AP57,LIST_選択肢!$Q$6:$Q$18,0))</f>
        <v>#N/A</v>
      </c>
      <c r="CW57" s="191" t="e">
        <f>IF(AQ57="－","－",MATCH(AQ57,LIST_選択肢!$Q$6:$Q$18,0))</f>
        <v>#N/A</v>
      </c>
      <c r="CX57" s="191" t="e">
        <f>IF(AR57="－","－",MATCH(AR57,LIST_選択肢!$R$6:$R$18,0))</f>
        <v>#N/A</v>
      </c>
      <c r="CY57" s="191" t="e">
        <f>IF(AS57="－","－",MATCH(AS57,LIST_選択肢!$R$6:$R$18,0))</f>
        <v>#N/A</v>
      </c>
      <c r="CZ57" s="191" t="e">
        <f>IF(AT57="－","－",MATCH(AT57,LIST_選択肢!$R$6:$R$18,0))</f>
        <v>#N/A</v>
      </c>
      <c r="DA57" s="191" t="e">
        <f>MATCH(AU57,LIST_選択肢!$S$6:$S$18,0)</f>
        <v>#N/A</v>
      </c>
      <c r="DB57" s="191" t="e">
        <f>MATCH(AV57,LIST_選択肢!$S$6:$S$18,0)</f>
        <v>#N/A</v>
      </c>
      <c r="DC57" s="191" t="e">
        <f>MATCH(AW57,LIST_選択肢!$S$6:$S$18,0)</f>
        <v>#N/A</v>
      </c>
      <c r="DD57" s="191" t="e">
        <f>MATCH(AX57,LIST_選択肢!T$6:T$18,0)</f>
        <v>#N/A</v>
      </c>
      <c r="DE57" s="191" t="e">
        <f>MATCH(AY57,LIST_選択肢!U$6:U$18,0)</f>
        <v>#N/A</v>
      </c>
      <c r="DF57" s="191" t="e">
        <f>IF(AZ57="－","－",MATCH(AZ57,LIST_選択肢!V$6:V$18,0))</f>
        <v>#N/A</v>
      </c>
      <c r="DG57" s="191" t="e">
        <f>MATCH(BA57,LIST_選択肢!W$6:W$18,0)</f>
        <v>#N/A</v>
      </c>
      <c r="DH57" s="191" t="e">
        <f>IF(BB57="－","－",MATCH(BB57,LIST_選択肢!$X$6:$X$18,0))</f>
        <v>#N/A</v>
      </c>
      <c r="DI57" s="191" t="e">
        <f>IF(BC57="－","－",MATCH(BC57,LIST_選択肢!$X$6:$X$18,0))</f>
        <v>#N/A</v>
      </c>
      <c r="DJ57" s="191" t="e">
        <f>IF(BD57="－","－",MATCH(BD57,LIST_選択肢!$X$6:$X$18,0))</f>
        <v>#N/A</v>
      </c>
      <c r="DK57" s="192" t="e">
        <f>MATCH(BE57,LIST_選択肢!Y$6:Y$18,0)</f>
        <v>#N/A</v>
      </c>
    </row>
    <row r="58" spans="1:115" s="188" customFormat="1" ht="60" customHeight="1" x14ac:dyDescent="0.15">
      <c r="A58" s="81"/>
      <c r="B58" s="79">
        <f t="shared" si="29"/>
        <v>43</v>
      </c>
      <c r="C58" s="175"/>
      <c r="D58" s="176"/>
      <c r="E58" s="177"/>
      <c r="F58" s="175"/>
      <c r="G58" s="178"/>
      <c r="H58" s="178"/>
      <c r="I58" s="178"/>
      <c r="J58" s="178"/>
      <c r="K58" s="179"/>
      <c r="L58" s="175"/>
      <c r="M58" s="178"/>
      <c r="N58" s="178"/>
      <c r="O58" s="180"/>
      <c r="P58" s="260"/>
      <c r="Q58" s="180"/>
      <c r="R58" s="260"/>
      <c r="S58" s="180"/>
      <c r="T58" s="260"/>
      <c r="U58" s="180"/>
      <c r="V58" s="260"/>
      <c r="W58" s="180"/>
      <c r="X58" s="260"/>
      <c r="Y58" s="180"/>
      <c r="Z58" s="260"/>
      <c r="AA58" s="180"/>
      <c r="AB58" s="260"/>
      <c r="AC58" s="181"/>
      <c r="AD58" s="181"/>
      <c r="AE58" s="181"/>
      <c r="AF58" s="182"/>
      <c r="AG58" s="242"/>
      <c r="AH58" s="181"/>
      <c r="AI58" s="178"/>
      <c r="AJ58" s="181"/>
      <c r="AK58" s="183"/>
      <c r="AL58" s="183"/>
      <c r="AM58" s="183"/>
      <c r="AN58" s="184"/>
      <c r="AO58" s="175"/>
      <c r="AP58" s="178"/>
      <c r="AQ58" s="178"/>
      <c r="AR58" s="178"/>
      <c r="AS58" s="178"/>
      <c r="AT58" s="178"/>
      <c r="AU58" s="178"/>
      <c r="AV58" s="178"/>
      <c r="AW58" s="178"/>
      <c r="AX58" s="178"/>
      <c r="AY58" s="178"/>
      <c r="AZ58" s="178"/>
      <c r="BA58" s="178"/>
      <c r="BB58" s="178"/>
      <c r="BC58" s="178"/>
      <c r="BD58" s="178"/>
      <c r="BE58" s="179"/>
      <c r="BF58" s="268"/>
      <c r="BG58" s="265"/>
      <c r="BH58" s="189">
        <f t="shared" si="30"/>
        <v>43</v>
      </c>
      <c r="BI58" s="190" t="e">
        <f>MATCH(C58,LIST_選択肢!C$6:C$18,0)</f>
        <v>#N/A</v>
      </c>
      <c r="BJ58" s="191" t="str">
        <f t="shared" si="31"/>
        <v/>
      </c>
      <c r="BK58" s="192" t="str">
        <f t="shared" si="32"/>
        <v/>
      </c>
      <c r="BL58" s="190" t="e">
        <f>MATCH(F58,LIST_選択肢!D$6:D$18,0)</f>
        <v>#N/A</v>
      </c>
      <c r="BM58" s="191" t="e">
        <f>MATCH(G58,LIST_選択肢!E$6:E$18,0)</f>
        <v>#N/A</v>
      </c>
      <c r="BN58" s="191" t="e">
        <f>MATCH(H58,LIST_選択肢!F$6:F$18,0)</f>
        <v>#N/A</v>
      </c>
      <c r="BO58" s="191" t="e">
        <f>MATCH(I58,LIST_選択肢!G$6:G$18,0)</f>
        <v>#N/A</v>
      </c>
      <c r="BP58" s="191" t="e">
        <f>MATCH(J58,LIST_選択肢!H$6:H$18,0)</f>
        <v>#N/A</v>
      </c>
      <c r="BQ58" s="193" t="e">
        <f>MATCH(K58,LIST_選択肢!I$6:I$18,0)</f>
        <v>#N/A</v>
      </c>
      <c r="BR58" s="194" t="e">
        <f>MATCH(L58,LIST_選択肢!J$6:J$18,0)</f>
        <v>#N/A</v>
      </c>
      <c r="BS58" s="191" t="e">
        <f>MATCH(M58,LIST_選択肢!K$6:K$18,0)</f>
        <v>#N/A</v>
      </c>
      <c r="BT58" s="191" t="e">
        <f>MATCH(N58,LIST_選択肢!L$6:L$18,0)</f>
        <v>#N/A</v>
      </c>
      <c r="BU58" s="191" t="str">
        <f t="shared" si="33"/>
        <v/>
      </c>
      <c r="BV58" s="191" t="str">
        <f t="shared" si="34"/>
        <v/>
      </c>
      <c r="BW58" s="191" t="str">
        <f t="shared" si="35"/>
        <v/>
      </c>
      <c r="BX58" s="191" t="str">
        <f t="shared" si="36"/>
        <v/>
      </c>
      <c r="BY58" s="191" t="str">
        <f t="shared" si="37"/>
        <v/>
      </c>
      <c r="BZ58" s="191" t="str">
        <f t="shared" si="38"/>
        <v/>
      </c>
      <c r="CA58" s="191" t="str">
        <f t="shared" si="39"/>
        <v/>
      </c>
      <c r="CB58" s="191" t="str">
        <f t="shared" si="40"/>
        <v/>
      </c>
      <c r="CC58" s="191" t="str">
        <f t="shared" si="41"/>
        <v/>
      </c>
      <c r="CD58" s="191" t="str">
        <f t="shared" si="42"/>
        <v/>
      </c>
      <c r="CE58" s="191" t="str">
        <f t="shared" si="43"/>
        <v/>
      </c>
      <c r="CF58" s="191" t="str">
        <f t="shared" si="44"/>
        <v/>
      </c>
      <c r="CG58" s="191" t="str">
        <f t="shared" si="45"/>
        <v/>
      </c>
      <c r="CH58" s="191" t="str">
        <f t="shared" si="46"/>
        <v/>
      </c>
      <c r="CI58" s="191" t="str">
        <f t="shared" si="47"/>
        <v/>
      </c>
      <c r="CJ58" s="191" t="str">
        <f t="shared" si="48"/>
        <v/>
      </c>
      <c r="CK58" s="191" t="str">
        <f t="shared" si="49"/>
        <v/>
      </c>
      <c r="CL58" s="191" t="e">
        <f>IF(AF58="－","－",MATCH(AF58,LIST_選択肢!M$6:M$18,0))</f>
        <v>#N/A</v>
      </c>
      <c r="CM58" s="191" t="str">
        <f t="shared" si="22"/>
        <v/>
      </c>
      <c r="CN58" s="191" t="str">
        <f t="shared" si="23"/>
        <v/>
      </c>
      <c r="CO58" s="191" t="str">
        <f t="shared" si="24"/>
        <v/>
      </c>
      <c r="CP58" s="191" t="str">
        <f t="shared" si="24"/>
        <v/>
      </c>
      <c r="CQ58" s="191" t="e">
        <f>MATCH(AK58,LIST_選択肢!O$6:O$18,0)</f>
        <v>#N/A</v>
      </c>
      <c r="CR58" s="191" t="str">
        <f t="shared" si="25"/>
        <v/>
      </c>
      <c r="CS58" s="191" t="e">
        <f>MATCH(AM58,LIST_選択肢!P$6:P$18,0)</f>
        <v>#N/A</v>
      </c>
      <c r="CT58" s="192" t="str">
        <f t="shared" si="26"/>
        <v/>
      </c>
      <c r="CU58" s="194" t="e">
        <f>IF(AO58="－","－",MATCH(AO58,LIST_選択肢!$Q$6:$Q$18,0))</f>
        <v>#N/A</v>
      </c>
      <c r="CV58" s="191" t="e">
        <f>IF(AP58="－","－",MATCH(AP58,LIST_選択肢!$Q$6:$Q$18,0))</f>
        <v>#N/A</v>
      </c>
      <c r="CW58" s="191" t="e">
        <f>IF(AQ58="－","－",MATCH(AQ58,LIST_選択肢!$Q$6:$Q$18,0))</f>
        <v>#N/A</v>
      </c>
      <c r="CX58" s="191" t="e">
        <f>IF(AR58="－","－",MATCH(AR58,LIST_選択肢!$R$6:$R$18,0))</f>
        <v>#N/A</v>
      </c>
      <c r="CY58" s="191" t="e">
        <f>IF(AS58="－","－",MATCH(AS58,LIST_選択肢!$R$6:$R$18,0))</f>
        <v>#N/A</v>
      </c>
      <c r="CZ58" s="191" t="e">
        <f>IF(AT58="－","－",MATCH(AT58,LIST_選択肢!$R$6:$R$18,0))</f>
        <v>#N/A</v>
      </c>
      <c r="DA58" s="191" t="e">
        <f>MATCH(AU58,LIST_選択肢!$S$6:$S$18,0)</f>
        <v>#N/A</v>
      </c>
      <c r="DB58" s="191" t="e">
        <f>MATCH(AV58,LIST_選択肢!$S$6:$S$18,0)</f>
        <v>#N/A</v>
      </c>
      <c r="DC58" s="191" t="e">
        <f>MATCH(AW58,LIST_選択肢!$S$6:$S$18,0)</f>
        <v>#N/A</v>
      </c>
      <c r="DD58" s="191" t="e">
        <f>MATCH(AX58,LIST_選択肢!T$6:T$18,0)</f>
        <v>#N/A</v>
      </c>
      <c r="DE58" s="191" t="e">
        <f>MATCH(AY58,LIST_選択肢!U$6:U$18,0)</f>
        <v>#N/A</v>
      </c>
      <c r="DF58" s="191" t="e">
        <f>IF(AZ58="－","－",MATCH(AZ58,LIST_選択肢!V$6:V$18,0))</f>
        <v>#N/A</v>
      </c>
      <c r="DG58" s="191" t="e">
        <f>MATCH(BA58,LIST_選択肢!W$6:W$18,0)</f>
        <v>#N/A</v>
      </c>
      <c r="DH58" s="191" t="e">
        <f>IF(BB58="－","－",MATCH(BB58,LIST_選択肢!$X$6:$X$18,0))</f>
        <v>#N/A</v>
      </c>
      <c r="DI58" s="191" t="e">
        <f>IF(BC58="－","－",MATCH(BC58,LIST_選択肢!$X$6:$X$18,0))</f>
        <v>#N/A</v>
      </c>
      <c r="DJ58" s="191" t="e">
        <f>IF(BD58="－","－",MATCH(BD58,LIST_選択肢!$X$6:$X$18,0))</f>
        <v>#N/A</v>
      </c>
      <c r="DK58" s="192" t="e">
        <f>MATCH(BE58,LIST_選択肢!Y$6:Y$18,0)</f>
        <v>#N/A</v>
      </c>
    </row>
    <row r="59" spans="1:115" s="188" customFormat="1" ht="60" customHeight="1" x14ac:dyDescent="0.15">
      <c r="A59" s="81"/>
      <c r="B59" s="79">
        <f t="shared" si="29"/>
        <v>44</v>
      </c>
      <c r="C59" s="175"/>
      <c r="D59" s="176"/>
      <c r="E59" s="177"/>
      <c r="F59" s="175"/>
      <c r="G59" s="178"/>
      <c r="H59" s="178"/>
      <c r="I59" s="178"/>
      <c r="J59" s="178"/>
      <c r="K59" s="179"/>
      <c r="L59" s="175"/>
      <c r="M59" s="178"/>
      <c r="N59" s="178"/>
      <c r="O59" s="180"/>
      <c r="P59" s="260"/>
      <c r="Q59" s="180"/>
      <c r="R59" s="260"/>
      <c r="S59" s="180"/>
      <c r="T59" s="260"/>
      <c r="U59" s="180"/>
      <c r="V59" s="260"/>
      <c r="W59" s="180"/>
      <c r="X59" s="260"/>
      <c r="Y59" s="180"/>
      <c r="Z59" s="260"/>
      <c r="AA59" s="180"/>
      <c r="AB59" s="260"/>
      <c r="AC59" s="181"/>
      <c r="AD59" s="181"/>
      <c r="AE59" s="181"/>
      <c r="AF59" s="182"/>
      <c r="AG59" s="242"/>
      <c r="AH59" s="181"/>
      <c r="AI59" s="178"/>
      <c r="AJ59" s="181"/>
      <c r="AK59" s="183"/>
      <c r="AL59" s="183"/>
      <c r="AM59" s="183"/>
      <c r="AN59" s="184"/>
      <c r="AO59" s="175"/>
      <c r="AP59" s="178"/>
      <c r="AQ59" s="178"/>
      <c r="AR59" s="178"/>
      <c r="AS59" s="178"/>
      <c r="AT59" s="178"/>
      <c r="AU59" s="178"/>
      <c r="AV59" s="178"/>
      <c r="AW59" s="178"/>
      <c r="AX59" s="178"/>
      <c r="AY59" s="178"/>
      <c r="AZ59" s="178"/>
      <c r="BA59" s="178"/>
      <c r="BB59" s="178"/>
      <c r="BC59" s="178"/>
      <c r="BD59" s="178"/>
      <c r="BE59" s="179"/>
      <c r="BF59" s="268"/>
      <c r="BG59" s="265"/>
      <c r="BH59" s="189">
        <f t="shared" si="30"/>
        <v>44</v>
      </c>
      <c r="BI59" s="190" t="e">
        <f>MATCH(C59,LIST_選択肢!C$6:C$18,0)</f>
        <v>#N/A</v>
      </c>
      <c r="BJ59" s="191" t="str">
        <f t="shared" si="31"/>
        <v/>
      </c>
      <c r="BK59" s="192" t="str">
        <f t="shared" si="32"/>
        <v/>
      </c>
      <c r="BL59" s="190" t="e">
        <f>MATCH(F59,LIST_選択肢!D$6:D$18,0)</f>
        <v>#N/A</v>
      </c>
      <c r="BM59" s="191" t="e">
        <f>MATCH(G59,LIST_選択肢!E$6:E$18,0)</f>
        <v>#N/A</v>
      </c>
      <c r="BN59" s="191" t="e">
        <f>MATCH(H59,LIST_選択肢!F$6:F$18,0)</f>
        <v>#N/A</v>
      </c>
      <c r="BO59" s="191" t="e">
        <f>MATCH(I59,LIST_選択肢!G$6:G$18,0)</f>
        <v>#N/A</v>
      </c>
      <c r="BP59" s="191" t="e">
        <f>MATCH(J59,LIST_選択肢!H$6:H$18,0)</f>
        <v>#N/A</v>
      </c>
      <c r="BQ59" s="193" t="e">
        <f>MATCH(K59,LIST_選択肢!I$6:I$18,0)</f>
        <v>#N/A</v>
      </c>
      <c r="BR59" s="194" t="e">
        <f>MATCH(L59,LIST_選択肢!J$6:J$18,0)</f>
        <v>#N/A</v>
      </c>
      <c r="BS59" s="191" t="e">
        <f>MATCH(M59,LIST_選択肢!K$6:K$18,0)</f>
        <v>#N/A</v>
      </c>
      <c r="BT59" s="191" t="e">
        <f>MATCH(N59,LIST_選択肢!L$6:L$18,0)</f>
        <v>#N/A</v>
      </c>
      <c r="BU59" s="191" t="str">
        <f t="shared" si="33"/>
        <v/>
      </c>
      <c r="BV59" s="191" t="str">
        <f t="shared" si="34"/>
        <v/>
      </c>
      <c r="BW59" s="191" t="str">
        <f t="shared" si="35"/>
        <v/>
      </c>
      <c r="BX59" s="191" t="str">
        <f t="shared" si="36"/>
        <v/>
      </c>
      <c r="BY59" s="191" t="str">
        <f t="shared" si="37"/>
        <v/>
      </c>
      <c r="BZ59" s="191" t="str">
        <f t="shared" si="38"/>
        <v/>
      </c>
      <c r="CA59" s="191" t="str">
        <f t="shared" si="39"/>
        <v/>
      </c>
      <c r="CB59" s="191" t="str">
        <f t="shared" si="40"/>
        <v/>
      </c>
      <c r="CC59" s="191" t="str">
        <f t="shared" si="41"/>
        <v/>
      </c>
      <c r="CD59" s="191" t="str">
        <f t="shared" si="42"/>
        <v/>
      </c>
      <c r="CE59" s="191" t="str">
        <f t="shared" si="43"/>
        <v/>
      </c>
      <c r="CF59" s="191" t="str">
        <f t="shared" si="44"/>
        <v/>
      </c>
      <c r="CG59" s="191" t="str">
        <f t="shared" si="45"/>
        <v/>
      </c>
      <c r="CH59" s="191" t="str">
        <f t="shared" si="46"/>
        <v/>
      </c>
      <c r="CI59" s="191" t="str">
        <f t="shared" si="47"/>
        <v/>
      </c>
      <c r="CJ59" s="191" t="str">
        <f t="shared" si="48"/>
        <v/>
      </c>
      <c r="CK59" s="191" t="str">
        <f t="shared" si="49"/>
        <v/>
      </c>
      <c r="CL59" s="191" t="e">
        <f>IF(AF59="－","－",MATCH(AF59,LIST_選択肢!M$6:M$18,0))</f>
        <v>#N/A</v>
      </c>
      <c r="CM59" s="191" t="str">
        <f t="shared" si="22"/>
        <v/>
      </c>
      <c r="CN59" s="191" t="str">
        <f t="shared" si="23"/>
        <v/>
      </c>
      <c r="CO59" s="191" t="str">
        <f t="shared" si="24"/>
        <v/>
      </c>
      <c r="CP59" s="191" t="str">
        <f t="shared" si="24"/>
        <v/>
      </c>
      <c r="CQ59" s="191" t="e">
        <f>MATCH(AK59,LIST_選択肢!O$6:O$18,0)</f>
        <v>#N/A</v>
      </c>
      <c r="CR59" s="191" t="str">
        <f t="shared" si="25"/>
        <v/>
      </c>
      <c r="CS59" s="191" t="e">
        <f>MATCH(AM59,LIST_選択肢!P$6:P$18,0)</f>
        <v>#N/A</v>
      </c>
      <c r="CT59" s="192" t="str">
        <f t="shared" si="26"/>
        <v/>
      </c>
      <c r="CU59" s="194" t="e">
        <f>IF(AO59="－","－",MATCH(AO59,LIST_選択肢!$Q$6:$Q$18,0))</f>
        <v>#N/A</v>
      </c>
      <c r="CV59" s="191" t="e">
        <f>IF(AP59="－","－",MATCH(AP59,LIST_選択肢!$Q$6:$Q$18,0))</f>
        <v>#N/A</v>
      </c>
      <c r="CW59" s="191" t="e">
        <f>IF(AQ59="－","－",MATCH(AQ59,LIST_選択肢!$Q$6:$Q$18,0))</f>
        <v>#N/A</v>
      </c>
      <c r="CX59" s="191" t="e">
        <f>IF(AR59="－","－",MATCH(AR59,LIST_選択肢!$R$6:$R$18,0))</f>
        <v>#N/A</v>
      </c>
      <c r="CY59" s="191" t="e">
        <f>IF(AS59="－","－",MATCH(AS59,LIST_選択肢!$R$6:$R$18,0))</f>
        <v>#N/A</v>
      </c>
      <c r="CZ59" s="191" t="e">
        <f>IF(AT59="－","－",MATCH(AT59,LIST_選択肢!$R$6:$R$18,0))</f>
        <v>#N/A</v>
      </c>
      <c r="DA59" s="191" t="e">
        <f>MATCH(AU59,LIST_選択肢!$S$6:$S$18,0)</f>
        <v>#N/A</v>
      </c>
      <c r="DB59" s="191" t="e">
        <f>MATCH(AV59,LIST_選択肢!$S$6:$S$18,0)</f>
        <v>#N/A</v>
      </c>
      <c r="DC59" s="191" t="e">
        <f>MATCH(AW59,LIST_選択肢!$S$6:$S$18,0)</f>
        <v>#N/A</v>
      </c>
      <c r="DD59" s="191" t="e">
        <f>MATCH(AX59,LIST_選択肢!T$6:T$18,0)</f>
        <v>#N/A</v>
      </c>
      <c r="DE59" s="191" t="e">
        <f>MATCH(AY59,LIST_選択肢!U$6:U$18,0)</f>
        <v>#N/A</v>
      </c>
      <c r="DF59" s="191" t="e">
        <f>IF(AZ59="－","－",MATCH(AZ59,LIST_選択肢!V$6:V$18,0))</f>
        <v>#N/A</v>
      </c>
      <c r="DG59" s="191" t="e">
        <f>MATCH(BA59,LIST_選択肢!W$6:W$18,0)</f>
        <v>#N/A</v>
      </c>
      <c r="DH59" s="191" t="e">
        <f>IF(BB59="－","－",MATCH(BB59,LIST_選択肢!$X$6:$X$18,0))</f>
        <v>#N/A</v>
      </c>
      <c r="DI59" s="191" t="e">
        <f>IF(BC59="－","－",MATCH(BC59,LIST_選択肢!$X$6:$X$18,0))</f>
        <v>#N/A</v>
      </c>
      <c r="DJ59" s="191" t="e">
        <f>IF(BD59="－","－",MATCH(BD59,LIST_選択肢!$X$6:$X$18,0))</f>
        <v>#N/A</v>
      </c>
      <c r="DK59" s="192" t="e">
        <f>MATCH(BE59,LIST_選択肢!Y$6:Y$18,0)</f>
        <v>#N/A</v>
      </c>
    </row>
    <row r="60" spans="1:115" s="188" customFormat="1" ht="60" customHeight="1" x14ac:dyDescent="0.15">
      <c r="A60" s="81"/>
      <c r="B60" s="79">
        <f t="shared" si="29"/>
        <v>45</v>
      </c>
      <c r="C60" s="175"/>
      <c r="D60" s="176"/>
      <c r="E60" s="177"/>
      <c r="F60" s="175"/>
      <c r="G60" s="178"/>
      <c r="H60" s="178"/>
      <c r="I60" s="178"/>
      <c r="J60" s="178"/>
      <c r="K60" s="179"/>
      <c r="L60" s="175"/>
      <c r="M60" s="178"/>
      <c r="N60" s="178"/>
      <c r="O60" s="180"/>
      <c r="P60" s="260"/>
      <c r="Q60" s="180"/>
      <c r="R60" s="260"/>
      <c r="S60" s="180"/>
      <c r="T60" s="260"/>
      <c r="U60" s="180"/>
      <c r="V60" s="260"/>
      <c r="W60" s="180"/>
      <c r="X60" s="260"/>
      <c r="Y60" s="180"/>
      <c r="Z60" s="260"/>
      <c r="AA60" s="180"/>
      <c r="AB60" s="260"/>
      <c r="AC60" s="181"/>
      <c r="AD60" s="181"/>
      <c r="AE60" s="181"/>
      <c r="AF60" s="182"/>
      <c r="AG60" s="242"/>
      <c r="AH60" s="181"/>
      <c r="AI60" s="178"/>
      <c r="AJ60" s="181"/>
      <c r="AK60" s="183"/>
      <c r="AL60" s="183"/>
      <c r="AM60" s="183"/>
      <c r="AN60" s="184"/>
      <c r="AO60" s="175"/>
      <c r="AP60" s="178"/>
      <c r="AQ60" s="178"/>
      <c r="AR60" s="178"/>
      <c r="AS60" s="178"/>
      <c r="AT60" s="178"/>
      <c r="AU60" s="178"/>
      <c r="AV60" s="178"/>
      <c r="AW60" s="178"/>
      <c r="AX60" s="178"/>
      <c r="AY60" s="178"/>
      <c r="AZ60" s="178"/>
      <c r="BA60" s="178"/>
      <c r="BB60" s="178"/>
      <c r="BC60" s="178"/>
      <c r="BD60" s="178"/>
      <c r="BE60" s="179"/>
      <c r="BF60" s="268"/>
      <c r="BG60" s="265"/>
      <c r="BH60" s="189">
        <f t="shared" si="30"/>
        <v>45</v>
      </c>
      <c r="BI60" s="190" t="e">
        <f>MATCH(C60,LIST_選択肢!C$6:C$18,0)</f>
        <v>#N/A</v>
      </c>
      <c r="BJ60" s="191" t="str">
        <f t="shared" si="31"/>
        <v/>
      </c>
      <c r="BK60" s="192" t="str">
        <f t="shared" si="32"/>
        <v/>
      </c>
      <c r="BL60" s="190" t="e">
        <f>MATCH(F60,LIST_選択肢!D$6:D$18,0)</f>
        <v>#N/A</v>
      </c>
      <c r="BM60" s="191" t="e">
        <f>MATCH(G60,LIST_選択肢!E$6:E$18,0)</f>
        <v>#N/A</v>
      </c>
      <c r="BN60" s="191" t="e">
        <f>MATCH(H60,LIST_選択肢!F$6:F$18,0)</f>
        <v>#N/A</v>
      </c>
      <c r="BO60" s="191" t="e">
        <f>MATCH(I60,LIST_選択肢!G$6:G$18,0)</f>
        <v>#N/A</v>
      </c>
      <c r="BP60" s="191" t="e">
        <f>MATCH(J60,LIST_選択肢!H$6:H$18,0)</f>
        <v>#N/A</v>
      </c>
      <c r="BQ60" s="193" t="e">
        <f>MATCH(K60,LIST_選択肢!I$6:I$18,0)</f>
        <v>#N/A</v>
      </c>
      <c r="BR60" s="194" t="e">
        <f>MATCH(L60,LIST_選択肢!J$6:J$18,0)</f>
        <v>#N/A</v>
      </c>
      <c r="BS60" s="191" t="e">
        <f>MATCH(M60,LIST_選択肢!K$6:K$18,0)</f>
        <v>#N/A</v>
      </c>
      <c r="BT60" s="191" t="e">
        <f>MATCH(N60,LIST_選択肢!L$6:L$18,0)</f>
        <v>#N/A</v>
      </c>
      <c r="BU60" s="191" t="str">
        <f t="shared" si="33"/>
        <v/>
      </c>
      <c r="BV60" s="191" t="str">
        <f t="shared" si="34"/>
        <v/>
      </c>
      <c r="BW60" s="191" t="str">
        <f t="shared" si="35"/>
        <v/>
      </c>
      <c r="BX60" s="191" t="str">
        <f t="shared" si="36"/>
        <v/>
      </c>
      <c r="BY60" s="191" t="str">
        <f t="shared" si="37"/>
        <v/>
      </c>
      <c r="BZ60" s="191" t="str">
        <f t="shared" si="38"/>
        <v/>
      </c>
      <c r="CA60" s="191" t="str">
        <f t="shared" si="39"/>
        <v/>
      </c>
      <c r="CB60" s="191" t="str">
        <f t="shared" si="40"/>
        <v/>
      </c>
      <c r="CC60" s="191" t="str">
        <f t="shared" si="41"/>
        <v/>
      </c>
      <c r="CD60" s="191" t="str">
        <f t="shared" si="42"/>
        <v/>
      </c>
      <c r="CE60" s="191" t="str">
        <f t="shared" si="43"/>
        <v/>
      </c>
      <c r="CF60" s="191" t="str">
        <f t="shared" si="44"/>
        <v/>
      </c>
      <c r="CG60" s="191" t="str">
        <f t="shared" si="45"/>
        <v/>
      </c>
      <c r="CH60" s="191" t="str">
        <f t="shared" si="46"/>
        <v/>
      </c>
      <c r="CI60" s="191" t="str">
        <f t="shared" si="47"/>
        <v/>
      </c>
      <c r="CJ60" s="191" t="str">
        <f t="shared" si="48"/>
        <v/>
      </c>
      <c r="CK60" s="191" t="str">
        <f t="shared" si="49"/>
        <v/>
      </c>
      <c r="CL60" s="191" t="e">
        <f>IF(AF60="－","－",MATCH(AF60,LIST_選択肢!M$6:M$18,0))</f>
        <v>#N/A</v>
      </c>
      <c r="CM60" s="191" t="str">
        <f t="shared" si="22"/>
        <v/>
      </c>
      <c r="CN60" s="191" t="str">
        <f t="shared" si="23"/>
        <v/>
      </c>
      <c r="CO60" s="191" t="str">
        <f t="shared" si="24"/>
        <v/>
      </c>
      <c r="CP60" s="191" t="str">
        <f t="shared" si="24"/>
        <v/>
      </c>
      <c r="CQ60" s="191" t="e">
        <f>MATCH(AK60,LIST_選択肢!O$6:O$18,0)</f>
        <v>#N/A</v>
      </c>
      <c r="CR60" s="191" t="str">
        <f t="shared" si="25"/>
        <v/>
      </c>
      <c r="CS60" s="191" t="e">
        <f>MATCH(AM60,LIST_選択肢!P$6:P$18,0)</f>
        <v>#N/A</v>
      </c>
      <c r="CT60" s="192" t="str">
        <f t="shared" si="26"/>
        <v/>
      </c>
      <c r="CU60" s="194" t="e">
        <f>IF(AO60="－","－",MATCH(AO60,LIST_選択肢!$Q$6:$Q$18,0))</f>
        <v>#N/A</v>
      </c>
      <c r="CV60" s="191" t="e">
        <f>IF(AP60="－","－",MATCH(AP60,LIST_選択肢!$Q$6:$Q$18,0))</f>
        <v>#N/A</v>
      </c>
      <c r="CW60" s="191" t="e">
        <f>IF(AQ60="－","－",MATCH(AQ60,LIST_選択肢!$Q$6:$Q$18,0))</f>
        <v>#N/A</v>
      </c>
      <c r="CX60" s="191" t="e">
        <f>IF(AR60="－","－",MATCH(AR60,LIST_選択肢!$R$6:$R$18,0))</f>
        <v>#N/A</v>
      </c>
      <c r="CY60" s="191" t="e">
        <f>IF(AS60="－","－",MATCH(AS60,LIST_選択肢!$R$6:$R$18,0))</f>
        <v>#N/A</v>
      </c>
      <c r="CZ60" s="191" t="e">
        <f>IF(AT60="－","－",MATCH(AT60,LIST_選択肢!$R$6:$R$18,0))</f>
        <v>#N/A</v>
      </c>
      <c r="DA60" s="191" t="e">
        <f>MATCH(AU60,LIST_選択肢!$S$6:$S$18,0)</f>
        <v>#N/A</v>
      </c>
      <c r="DB60" s="191" t="e">
        <f>MATCH(AV60,LIST_選択肢!$S$6:$S$18,0)</f>
        <v>#N/A</v>
      </c>
      <c r="DC60" s="191" t="e">
        <f>MATCH(AW60,LIST_選択肢!$S$6:$S$18,0)</f>
        <v>#N/A</v>
      </c>
      <c r="DD60" s="191" t="e">
        <f>MATCH(AX60,LIST_選択肢!T$6:T$18,0)</f>
        <v>#N/A</v>
      </c>
      <c r="DE60" s="191" t="e">
        <f>MATCH(AY60,LIST_選択肢!U$6:U$18,0)</f>
        <v>#N/A</v>
      </c>
      <c r="DF60" s="191" t="e">
        <f>IF(AZ60="－","－",MATCH(AZ60,LIST_選択肢!V$6:V$18,0))</f>
        <v>#N/A</v>
      </c>
      <c r="DG60" s="191" t="e">
        <f>MATCH(BA60,LIST_選択肢!W$6:W$18,0)</f>
        <v>#N/A</v>
      </c>
      <c r="DH60" s="191" t="e">
        <f>IF(BB60="－","－",MATCH(BB60,LIST_選択肢!$X$6:$X$18,0))</f>
        <v>#N/A</v>
      </c>
      <c r="DI60" s="191" t="e">
        <f>IF(BC60="－","－",MATCH(BC60,LIST_選択肢!$X$6:$X$18,0))</f>
        <v>#N/A</v>
      </c>
      <c r="DJ60" s="191" t="e">
        <f>IF(BD60="－","－",MATCH(BD60,LIST_選択肢!$X$6:$X$18,0))</f>
        <v>#N/A</v>
      </c>
      <c r="DK60" s="192" t="e">
        <f>MATCH(BE60,LIST_選択肢!Y$6:Y$18,0)</f>
        <v>#N/A</v>
      </c>
    </row>
    <row r="61" spans="1:115" s="188" customFormat="1" ht="60" customHeight="1" x14ac:dyDescent="0.15">
      <c r="A61" s="81"/>
      <c r="B61" s="79">
        <f t="shared" si="29"/>
        <v>46</v>
      </c>
      <c r="C61" s="175"/>
      <c r="D61" s="176"/>
      <c r="E61" s="177"/>
      <c r="F61" s="175"/>
      <c r="G61" s="178"/>
      <c r="H61" s="178"/>
      <c r="I61" s="178"/>
      <c r="J61" s="178"/>
      <c r="K61" s="179"/>
      <c r="L61" s="175"/>
      <c r="M61" s="178"/>
      <c r="N61" s="178"/>
      <c r="O61" s="180"/>
      <c r="P61" s="260"/>
      <c r="Q61" s="180"/>
      <c r="R61" s="260"/>
      <c r="S61" s="180"/>
      <c r="T61" s="260"/>
      <c r="U61" s="180"/>
      <c r="V61" s="260"/>
      <c r="W61" s="180"/>
      <c r="X61" s="260"/>
      <c r="Y61" s="180"/>
      <c r="Z61" s="260"/>
      <c r="AA61" s="180"/>
      <c r="AB61" s="260"/>
      <c r="AC61" s="181"/>
      <c r="AD61" s="181"/>
      <c r="AE61" s="181"/>
      <c r="AF61" s="182"/>
      <c r="AG61" s="242"/>
      <c r="AH61" s="181"/>
      <c r="AI61" s="178"/>
      <c r="AJ61" s="181"/>
      <c r="AK61" s="183"/>
      <c r="AL61" s="183"/>
      <c r="AM61" s="183"/>
      <c r="AN61" s="184"/>
      <c r="AO61" s="175"/>
      <c r="AP61" s="178"/>
      <c r="AQ61" s="178"/>
      <c r="AR61" s="178"/>
      <c r="AS61" s="178"/>
      <c r="AT61" s="178"/>
      <c r="AU61" s="178"/>
      <c r="AV61" s="178"/>
      <c r="AW61" s="178"/>
      <c r="AX61" s="178"/>
      <c r="AY61" s="178"/>
      <c r="AZ61" s="178"/>
      <c r="BA61" s="178"/>
      <c r="BB61" s="178"/>
      <c r="BC61" s="178"/>
      <c r="BD61" s="178"/>
      <c r="BE61" s="179"/>
      <c r="BF61" s="268"/>
      <c r="BG61" s="265"/>
      <c r="BH61" s="189">
        <f t="shared" si="30"/>
        <v>46</v>
      </c>
      <c r="BI61" s="190" t="e">
        <f>MATCH(C61,LIST_選択肢!C$6:C$18,0)</f>
        <v>#N/A</v>
      </c>
      <c r="BJ61" s="191" t="str">
        <f t="shared" si="31"/>
        <v/>
      </c>
      <c r="BK61" s="192" t="str">
        <f t="shared" si="32"/>
        <v/>
      </c>
      <c r="BL61" s="190" t="e">
        <f>MATCH(F61,LIST_選択肢!D$6:D$18,0)</f>
        <v>#N/A</v>
      </c>
      <c r="BM61" s="191" t="e">
        <f>MATCH(G61,LIST_選択肢!E$6:E$18,0)</f>
        <v>#N/A</v>
      </c>
      <c r="BN61" s="191" t="e">
        <f>MATCH(H61,LIST_選択肢!F$6:F$18,0)</f>
        <v>#N/A</v>
      </c>
      <c r="BO61" s="191" t="e">
        <f>MATCH(I61,LIST_選択肢!G$6:G$18,0)</f>
        <v>#N/A</v>
      </c>
      <c r="BP61" s="191" t="e">
        <f>MATCH(J61,LIST_選択肢!H$6:H$18,0)</f>
        <v>#N/A</v>
      </c>
      <c r="BQ61" s="193" t="e">
        <f>MATCH(K61,LIST_選択肢!I$6:I$18,0)</f>
        <v>#N/A</v>
      </c>
      <c r="BR61" s="194" t="e">
        <f>MATCH(L61,LIST_選択肢!J$6:J$18,0)</f>
        <v>#N/A</v>
      </c>
      <c r="BS61" s="191" t="e">
        <f>MATCH(M61,LIST_選択肢!K$6:K$18,0)</f>
        <v>#N/A</v>
      </c>
      <c r="BT61" s="191" t="e">
        <f>MATCH(N61,LIST_選択肢!L$6:L$18,0)</f>
        <v>#N/A</v>
      </c>
      <c r="BU61" s="191" t="str">
        <f t="shared" si="33"/>
        <v/>
      </c>
      <c r="BV61" s="191" t="str">
        <f t="shared" si="34"/>
        <v/>
      </c>
      <c r="BW61" s="191" t="str">
        <f t="shared" si="35"/>
        <v/>
      </c>
      <c r="BX61" s="191" t="str">
        <f t="shared" si="36"/>
        <v/>
      </c>
      <c r="BY61" s="191" t="str">
        <f t="shared" si="37"/>
        <v/>
      </c>
      <c r="BZ61" s="191" t="str">
        <f t="shared" si="38"/>
        <v/>
      </c>
      <c r="CA61" s="191" t="str">
        <f t="shared" si="39"/>
        <v/>
      </c>
      <c r="CB61" s="191" t="str">
        <f t="shared" si="40"/>
        <v/>
      </c>
      <c r="CC61" s="191" t="str">
        <f t="shared" si="41"/>
        <v/>
      </c>
      <c r="CD61" s="191" t="str">
        <f t="shared" si="42"/>
        <v/>
      </c>
      <c r="CE61" s="191" t="str">
        <f t="shared" si="43"/>
        <v/>
      </c>
      <c r="CF61" s="191" t="str">
        <f t="shared" si="44"/>
        <v/>
      </c>
      <c r="CG61" s="191" t="str">
        <f t="shared" si="45"/>
        <v/>
      </c>
      <c r="CH61" s="191" t="str">
        <f t="shared" si="46"/>
        <v/>
      </c>
      <c r="CI61" s="191" t="str">
        <f t="shared" si="47"/>
        <v/>
      </c>
      <c r="CJ61" s="191" t="str">
        <f t="shared" si="48"/>
        <v/>
      </c>
      <c r="CK61" s="191" t="str">
        <f t="shared" si="49"/>
        <v/>
      </c>
      <c r="CL61" s="191" t="e">
        <f>IF(AF61="－","－",MATCH(AF61,LIST_選択肢!M$6:M$18,0))</f>
        <v>#N/A</v>
      </c>
      <c r="CM61" s="191" t="str">
        <f t="shared" si="22"/>
        <v/>
      </c>
      <c r="CN61" s="191" t="str">
        <f t="shared" si="23"/>
        <v/>
      </c>
      <c r="CO61" s="191" t="str">
        <f t="shared" si="24"/>
        <v/>
      </c>
      <c r="CP61" s="191" t="str">
        <f t="shared" si="24"/>
        <v/>
      </c>
      <c r="CQ61" s="191" t="e">
        <f>MATCH(AK61,LIST_選択肢!O$6:O$18,0)</f>
        <v>#N/A</v>
      </c>
      <c r="CR61" s="191" t="str">
        <f t="shared" si="25"/>
        <v/>
      </c>
      <c r="CS61" s="191" t="e">
        <f>MATCH(AM61,LIST_選択肢!P$6:P$18,0)</f>
        <v>#N/A</v>
      </c>
      <c r="CT61" s="192" t="str">
        <f t="shared" si="26"/>
        <v/>
      </c>
      <c r="CU61" s="194" t="e">
        <f>IF(AO61="－","－",MATCH(AO61,LIST_選択肢!$Q$6:$Q$18,0))</f>
        <v>#N/A</v>
      </c>
      <c r="CV61" s="191" t="e">
        <f>IF(AP61="－","－",MATCH(AP61,LIST_選択肢!$Q$6:$Q$18,0))</f>
        <v>#N/A</v>
      </c>
      <c r="CW61" s="191" t="e">
        <f>IF(AQ61="－","－",MATCH(AQ61,LIST_選択肢!$Q$6:$Q$18,0))</f>
        <v>#N/A</v>
      </c>
      <c r="CX61" s="191" t="e">
        <f>IF(AR61="－","－",MATCH(AR61,LIST_選択肢!$R$6:$R$18,0))</f>
        <v>#N/A</v>
      </c>
      <c r="CY61" s="191" t="e">
        <f>IF(AS61="－","－",MATCH(AS61,LIST_選択肢!$R$6:$R$18,0))</f>
        <v>#N/A</v>
      </c>
      <c r="CZ61" s="191" t="e">
        <f>IF(AT61="－","－",MATCH(AT61,LIST_選択肢!$R$6:$R$18,0))</f>
        <v>#N/A</v>
      </c>
      <c r="DA61" s="191" t="e">
        <f>MATCH(AU61,LIST_選択肢!$S$6:$S$18,0)</f>
        <v>#N/A</v>
      </c>
      <c r="DB61" s="191" t="e">
        <f>MATCH(AV61,LIST_選択肢!$S$6:$S$18,0)</f>
        <v>#N/A</v>
      </c>
      <c r="DC61" s="191" t="e">
        <f>MATCH(AW61,LIST_選択肢!$S$6:$S$18,0)</f>
        <v>#N/A</v>
      </c>
      <c r="DD61" s="191" t="e">
        <f>MATCH(AX61,LIST_選択肢!T$6:T$18,0)</f>
        <v>#N/A</v>
      </c>
      <c r="DE61" s="191" t="e">
        <f>MATCH(AY61,LIST_選択肢!U$6:U$18,0)</f>
        <v>#N/A</v>
      </c>
      <c r="DF61" s="191" t="e">
        <f>IF(AZ61="－","－",MATCH(AZ61,LIST_選択肢!V$6:V$18,0))</f>
        <v>#N/A</v>
      </c>
      <c r="DG61" s="191" t="e">
        <f>MATCH(BA61,LIST_選択肢!W$6:W$18,0)</f>
        <v>#N/A</v>
      </c>
      <c r="DH61" s="191" t="e">
        <f>IF(BB61="－","－",MATCH(BB61,LIST_選択肢!$X$6:$X$18,0))</f>
        <v>#N/A</v>
      </c>
      <c r="DI61" s="191" t="e">
        <f>IF(BC61="－","－",MATCH(BC61,LIST_選択肢!$X$6:$X$18,0))</f>
        <v>#N/A</v>
      </c>
      <c r="DJ61" s="191" t="e">
        <f>IF(BD61="－","－",MATCH(BD61,LIST_選択肢!$X$6:$X$18,0))</f>
        <v>#N/A</v>
      </c>
      <c r="DK61" s="192" t="e">
        <f>MATCH(BE61,LIST_選択肢!Y$6:Y$18,0)</f>
        <v>#N/A</v>
      </c>
    </row>
    <row r="62" spans="1:115" s="188" customFormat="1" ht="60" customHeight="1" x14ac:dyDescent="0.15">
      <c r="A62" s="81"/>
      <c r="B62" s="79">
        <f t="shared" si="29"/>
        <v>47</v>
      </c>
      <c r="C62" s="175"/>
      <c r="D62" s="176"/>
      <c r="E62" s="177"/>
      <c r="F62" s="175"/>
      <c r="G62" s="178"/>
      <c r="H62" s="178"/>
      <c r="I62" s="178"/>
      <c r="J62" s="178"/>
      <c r="K62" s="179"/>
      <c r="L62" s="175"/>
      <c r="M62" s="178"/>
      <c r="N62" s="178"/>
      <c r="O62" s="180"/>
      <c r="P62" s="260"/>
      <c r="Q62" s="180"/>
      <c r="R62" s="260"/>
      <c r="S62" s="180"/>
      <c r="T62" s="260"/>
      <c r="U62" s="180"/>
      <c r="V62" s="260"/>
      <c r="W62" s="180"/>
      <c r="X62" s="260"/>
      <c r="Y62" s="180"/>
      <c r="Z62" s="260"/>
      <c r="AA62" s="180"/>
      <c r="AB62" s="260"/>
      <c r="AC62" s="181"/>
      <c r="AD62" s="181"/>
      <c r="AE62" s="181"/>
      <c r="AF62" s="182"/>
      <c r="AG62" s="242"/>
      <c r="AH62" s="181"/>
      <c r="AI62" s="178"/>
      <c r="AJ62" s="181"/>
      <c r="AK62" s="183"/>
      <c r="AL62" s="183"/>
      <c r="AM62" s="183"/>
      <c r="AN62" s="184"/>
      <c r="AO62" s="175"/>
      <c r="AP62" s="178"/>
      <c r="AQ62" s="178"/>
      <c r="AR62" s="178"/>
      <c r="AS62" s="178"/>
      <c r="AT62" s="178"/>
      <c r="AU62" s="178"/>
      <c r="AV62" s="178"/>
      <c r="AW62" s="178"/>
      <c r="AX62" s="178"/>
      <c r="AY62" s="178"/>
      <c r="AZ62" s="178"/>
      <c r="BA62" s="178"/>
      <c r="BB62" s="178"/>
      <c r="BC62" s="178"/>
      <c r="BD62" s="178"/>
      <c r="BE62" s="179"/>
      <c r="BF62" s="268"/>
      <c r="BG62" s="265"/>
      <c r="BH62" s="189">
        <f t="shared" si="30"/>
        <v>47</v>
      </c>
      <c r="BI62" s="190" t="e">
        <f>MATCH(C62,LIST_選択肢!C$6:C$18,0)</f>
        <v>#N/A</v>
      </c>
      <c r="BJ62" s="191" t="str">
        <f t="shared" si="31"/>
        <v/>
      </c>
      <c r="BK62" s="192" t="str">
        <f t="shared" si="32"/>
        <v/>
      </c>
      <c r="BL62" s="190" t="e">
        <f>MATCH(F62,LIST_選択肢!D$6:D$18,0)</f>
        <v>#N/A</v>
      </c>
      <c r="BM62" s="191" t="e">
        <f>MATCH(G62,LIST_選択肢!E$6:E$18,0)</f>
        <v>#N/A</v>
      </c>
      <c r="BN62" s="191" t="e">
        <f>MATCH(H62,LIST_選択肢!F$6:F$18,0)</f>
        <v>#N/A</v>
      </c>
      <c r="BO62" s="191" t="e">
        <f>MATCH(I62,LIST_選択肢!G$6:G$18,0)</f>
        <v>#N/A</v>
      </c>
      <c r="BP62" s="191" t="e">
        <f>MATCH(J62,LIST_選択肢!H$6:H$18,0)</f>
        <v>#N/A</v>
      </c>
      <c r="BQ62" s="193" t="e">
        <f>MATCH(K62,LIST_選択肢!I$6:I$18,0)</f>
        <v>#N/A</v>
      </c>
      <c r="BR62" s="194" t="e">
        <f>MATCH(L62,LIST_選択肢!J$6:J$18,0)</f>
        <v>#N/A</v>
      </c>
      <c r="BS62" s="191" t="e">
        <f>MATCH(M62,LIST_選択肢!K$6:K$18,0)</f>
        <v>#N/A</v>
      </c>
      <c r="BT62" s="191" t="e">
        <f>MATCH(N62,LIST_選択肢!L$6:L$18,0)</f>
        <v>#N/A</v>
      </c>
      <c r="BU62" s="191" t="str">
        <f t="shared" si="33"/>
        <v/>
      </c>
      <c r="BV62" s="191" t="str">
        <f t="shared" si="34"/>
        <v/>
      </c>
      <c r="BW62" s="191" t="str">
        <f t="shared" si="35"/>
        <v/>
      </c>
      <c r="BX62" s="191" t="str">
        <f t="shared" si="36"/>
        <v/>
      </c>
      <c r="BY62" s="191" t="str">
        <f t="shared" si="37"/>
        <v/>
      </c>
      <c r="BZ62" s="191" t="str">
        <f t="shared" si="38"/>
        <v/>
      </c>
      <c r="CA62" s="191" t="str">
        <f t="shared" si="39"/>
        <v/>
      </c>
      <c r="CB62" s="191" t="str">
        <f t="shared" si="40"/>
        <v/>
      </c>
      <c r="CC62" s="191" t="str">
        <f t="shared" si="41"/>
        <v/>
      </c>
      <c r="CD62" s="191" t="str">
        <f t="shared" si="42"/>
        <v/>
      </c>
      <c r="CE62" s="191" t="str">
        <f t="shared" si="43"/>
        <v/>
      </c>
      <c r="CF62" s="191" t="str">
        <f t="shared" si="44"/>
        <v/>
      </c>
      <c r="CG62" s="191" t="str">
        <f t="shared" si="45"/>
        <v/>
      </c>
      <c r="CH62" s="191" t="str">
        <f t="shared" si="46"/>
        <v/>
      </c>
      <c r="CI62" s="191" t="str">
        <f t="shared" si="47"/>
        <v/>
      </c>
      <c r="CJ62" s="191" t="str">
        <f t="shared" si="48"/>
        <v/>
      </c>
      <c r="CK62" s="191" t="str">
        <f t="shared" si="49"/>
        <v/>
      </c>
      <c r="CL62" s="191" t="e">
        <f>IF(AF62="－","－",MATCH(AF62,LIST_選択肢!M$6:M$18,0))</f>
        <v>#N/A</v>
      </c>
      <c r="CM62" s="191" t="str">
        <f t="shared" si="22"/>
        <v/>
      </c>
      <c r="CN62" s="191" t="str">
        <f t="shared" si="23"/>
        <v/>
      </c>
      <c r="CO62" s="191" t="str">
        <f t="shared" si="24"/>
        <v/>
      </c>
      <c r="CP62" s="191" t="str">
        <f t="shared" si="24"/>
        <v/>
      </c>
      <c r="CQ62" s="191" t="e">
        <f>MATCH(AK62,LIST_選択肢!O$6:O$18,0)</f>
        <v>#N/A</v>
      </c>
      <c r="CR62" s="191" t="str">
        <f t="shared" si="25"/>
        <v/>
      </c>
      <c r="CS62" s="191" t="e">
        <f>MATCH(AM62,LIST_選択肢!P$6:P$18,0)</f>
        <v>#N/A</v>
      </c>
      <c r="CT62" s="192" t="str">
        <f t="shared" si="26"/>
        <v/>
      </c>
      <c r="CU62" s="194" t="e">
        <f>IF(AO62="－","－",MATCH(AO62,LIST_選択肢!$Q$6:$Q$18,0))</f>
        <v>#N/A</v>
      </c>
      <c r="CV62" s="191" t="e">
        <f>IF(AP62="－","－",MATCH(AP62,LIST_選択肢!$Q$6:$Q$18,0))</f>
        <v>#N/A</v>
      </c>
      <c r="CW62" s="191" t="e">
        <f>IF(AQ62="－","－",MATCH(AQ62,LIST_選択肢!$Q$6:$Q$18,0))</f>
        <v>#N/A</v>
      </c>
      <c r="CX62" s="191" t="e">
        <f>IF(AR62="－","－",MATCH(AR62,LIST_選択肢!$R$6:$R$18,0))</f>
        <v>#N/A</v>
      </c>
      <c r="CY62" s="191" t="e">
        <f>IF(AS62="－","－",MATCH(AS62,LIST_選択肢!$R$6:$R$18,0))</f>
        <v>#N/A</v>
      </c>
      <c r="CZ62" s="191" t="e">
        <f>IF(AT62="－","－",MATCH(AT62,LIST_選択肢!$R$6:$R$18,0))</f>
        <v>#N/A</v>
      </c>
      <c r="DA62" s="191" t="e">
        <f>MATCH(AU62,LIST_選択肢!$S$6:$S$18,0)</f>
        <v>#N/A</v>
      </c>
      <c r="DB62" s="191" t="e">
        <f>MATCH(AV62,LIST_選択肢!$S$6:$S$18,0)</f>
        <v>#N/A</v>
      </c>
      <c r="DC62" s="191" t="e">
        <f>MATCH(AW62,LIST_選択肢!$S$6:$S$18,0)</f>
        <v>#N/A</v>
      </c>
      <c r="DD62" s="191" t="e">
        <f>MATCH(AX62,LIST_選択肢!T$6:T$18,0)</f>
        <v>#N/A</v>
      </c>
      <c r="DE62" s="191" t="e">
        <f>MATCH(AY62,LIST_選択肢!U$6:U$18,0)</f>
        <v>#N/A</v>
      </c>
      <c r="DF62" s="191" t="e">
        <f>IF(AZ62="－","－",MATCH(AZ62,LIST_選択肢!V$6:V$18,0))</f>
        <v>#N/A</v>
      </c>
      <c r="DG62" s="191" t="e">
        <f>MATCH(BA62,LIST_選択肢!W$6:W$18,0)</f>
        <v>#N/A</v>
      </c>
      <c r="DH62" s="191" t="e">
        <f>IF(BB62="－","－",MATCH(BB62,LIST_選択肢!$X$6:$X$18,0))</f>
        <v>#N/A</v>
      </c>
      <c r="DI62" s="191" t="e">
        <f>IF(BC62="－","－",MATCH(BC62,LIST_選択肢!$X$6:$X$18,0))</f>
        <v>#N/A</v>
      </c>
      <c r="DJ62" s="191" t="e">
        <f>IF(BD62="－","－",MATCH(BD62,LIST_選択肢!$X$6:$X$18,0))</f>
        <v>#N/A</v>
      </c>
      <c r="DK62" s="192" t="e">
        <f>MATCH(BE62,LIST_選択肢!Y$6:Y$18,0)</f>
        <v>#N/A</v>
      </c>
    </row>
    <row r="63" spans="1:115" s="188" customFormat="1" ht="60" customHeight="1" x14ac:dyDescent="0.15">
      <c r="A63" s="81"/>
      <c r="B63" s="79">
        <f t="shared" si="29"/>
        <v>48</v>
      </c>
      <c r="C63" s="175"/>
      <c r="D63" s="176"/>
      <c r="E63" s="177"/>
      <c r="F63" s="175"/>
      <c r="G63" s="178"/>
      <c r="H63" s="178"/>
      <c r="I63" s="178"/>
      <c r="J63" s="178"/>
      <c r="K63" s="179"/>
      <c r="L63" s="175"/>
      <c r="M63" s="178"/>
      <c r="N63" s="178"/>
      <c r="O63" s="180"/>
      <c r="P63" s="260"/>
      <c r="Q63" s="180"/>
      <c r="R63" s="260"/>
      <c r="S63" s="180"/>
      <c r="T63" s="260"/>
      <c r="U63" s="180"/>
      <c r="V63" s="260"/>
      <c r="W63" s="180"/>
      <c r="X63" s="260"/>
      <c r="Y63" s="180"/>
      <c r="Z63" s="260"/>
      <c r="AA63" s="180"/>
      <c r="AB63" s="260"/>
      <c r="AC63" s="181"/>
      <c r="AD63" s="181"/>
      <c r="AE63" s="181"/>
      <c r="AF63" s="182"/>
      <c r="AG63" s="242"/>
      <c r="AH63" s="181"/>
      <c r="AI63" s="178"/>
      <c r="AJ63" s="181"/>
      <c r="AK63" s="183"/>
      <c r="AL63" s="183"/>
      <c r="AM63" s="183"/>
      <c r="AN63" s="184"/>
      <c r="AO63" s="175"/>
      <c r="AP63" s="178"/>
      <c r="AQ63" s="178"/>
      <c r="AR63" s="178"/>
      <c r="AS63" s="178"/>
      <c r="AT63" s="178"/>
      <c r="AU63" s="178"/>
      <c r="AV63" s="178"/>
      <c r="AW63" s="178"/>
      <c r="AX63" s="178"/>
      <c r="AY63" s="178"/>
      <c r="AZ63" s="178"/>
      <c r="BA63" s="178"/>
      <c r="BB63" s="178"/>
      <c r="BC63" s="178"/>
      <c r="BD63" s="178"/>
      <c r="BE63" s="179"/>
      <c r="BF63" s="268"/>
      <c r="BG63" s="265"/>
      <c r="BH63" s="189">
        <f t="shared" si="30"/>
        <v>48</v>
      </c>
      <c r="BI63" s="190" t="e">
        <f>MATCH(C63,LIST_選択肢!C$6:C$18,0)</f>
        <v>#N/A</v>
      </c>
      <c r="BJ63" s="191" t="str">
        <f t="shared" si="31"/>
        <v/>
      </c>
      <c r="BK63" s="192" t="str">
        <f t="shared" si="32"/>
        <v/>
      </c>
      <c r="BL63" s="190" t="e">
        <f>MATCH(F63,LIST_選択肢!D$6:D$18,0)</f>
        <v>#N/A</v>
      </c>
      <c r="BM63" s="191" t="e">
        <f>MATCH(G63,LIST_選択肢!E$6:E$18,0)</f>
        <v>#N/A</v>
      </c>
      <c r="BN63" s="191" t="e">
        <f>MATCH(H63,LIST_選択肢!F$6:F$18,0)</f>
        <v>#N/A</v>
      </c>
      <c r="BO63" s="191" t="e">
        <f>MATCH(I63,LIST_選択肢!G$6:G$18,0)</f>
        <v>#N/A</v>
      </c>
      <c r="BP63" s="191" t="e">
        <f>MATCH(J63,LIST_選択肢!H$6:H$18,0)</f>
        <v>#N/A</v>
      </c>
      <c r="BQ63" s="193" t="e">
        <f>MATCH(K63,LIST_選択肢!I$6:I$18,0)</f>
        <v>#N/A</v>
      </c>
      <c r="BR63" s="194" t="e">
        <f>MATCH(L63,LIST_選択肢!J$6:J$18,0)</f>
        <v>#N/A</v>
      </c>
      <c r="BS63" s="191" t="e">
        <f>MATCH(M63,LIST_選択肢!K$6:K$18,0)</f>
        <v>#N/A</v>
      </c>
      <c r="BT63" s="191" t="e">
        <f>MATCH(N63,LIST_選択肢!L$6:L$18,0)</f>
        <v>#N/A</v>
      </c>
      <c r="BU63" s="191" t="str">
        <f t="shared" si="33"/>
        <v/>
      </c>
      <c r="BV63" s="191" t="str">
        <f t="shared" si="34"/>
        <v/>
      </c>
      <c r="BW63" s="191" t="str">
        <f t="shared" si="35"/>
        <v/>
      </c>
      <c r="BX63" s="191" t="str">
        <f t="shared" si="36"/>
        <v/>
      </c>
      <c r="BY63" s="191" t="str">
        <f t="shared" si="37"/>
        <v/>
      </c>
      <c r="BZ63" s="191" t="str">
        <f t="shared" si="38"/>
        <v/>
      </c>
      <c r="CA63" s="191" t="str">
        <f t="shared" si="39"/>
        <v/>
      </c>
      <c r="CB63" s="191" t="str">
        <f t="shared" si="40"/>
        <v/>
      </c>
      <c r="CC63" s="191" t="str">
        <f t="shared" si="41"/>
        <v/>
      </c>
      <c r="CD63" s="191" t="str">
        <f t="shared" si="42"/>
        <v/>
      </c>
      <c r="CE63" s="191" t="str">
        <f t="shared" si="43"/>
        <v/>
      </c>
      <c r="CF63" s="191" t="str">
        <f t="shared" si="44"/>
        <v/>
      </c>
      <c r="CG63" s="191" t="str">
        <f t="shared" si="45"/>
        <v/>
      </c>
      <c r="CH63" s="191" t="str">
        <f t="shared" si="46"/>
        <v/>
      </c>
      <c r="CI63" s="191" t="str">
        <f t="shared" si="47"/>
        <v/>
      </c>
      <c r="CJ63" s="191" t="str">
        <f t="shared" si="48"/>
        <v/>
      </c>
      <c r="CK63" s="191" t="str">
        <f t="shared" si="49"/>
        <v/>
      </c>
      <c r="CL63" s="191" t="e">
        <f>IF(AF63="－","－",MATCH(AF63,LIST_選択肢!M$6:M$18,0))</f>
        <v>#N/A</v>
      </c>
      <c r="CM63" s="191" t="str">
        <f t="shared" si="22"/>
        <v/>
      </c>
      <c r="CN63" s="191" t="str">
        <f t="shared" si="23"/>
        <v/>
      </c>
      <c r="CO63" s="191" t="str">
        <f t="shared" si="24"/>
        <v/>
      </c>
      <c r="CP63" s="191" t="str">
        <f t="shared" si="24"/>
        <v/>
      </c>
      <c r="CQ63" s="191" t="e">
        <f>MATCH(AK63,LIST_選択肢!O$6:O$18,0)</f>
        <v>#N/A</v>
      </c>
      <c r="CR63" s="191" t="str">
        <f t="shared" si="25"/>
        <v/>
      </c>
      <c r="CS63" s="191" t="e">
        <f>MATCH(AM63,LIST_選択肢!P$6:P$18,0)</f>
        <v>#N/A</v>
      </c>
      <c r="CT63" s="192" t="str">
        <f t="shared" si="26"/>
        <v/>
      </c>
      <c r="CU63" s="194" t="e">
        <f>IF(AO63="－","－",MATCH(AO63,LIST_選択肢!$Q$6:$Q$18,0))</f>
        <v>#N/A</v>
      </c>
      <c r="CV63" s="191" t="e">
        <f>IF(AP63="－","－",MATCH(AP63,LIST_選択肢!$Q$6:$Q$18,0))</f>
        <v>#N/A</v>
      </c>
      <c r="CW63" s="191" t="e">
        <f>IF(AQ63="－","－",MATCH(AQ63,LIST_選択肢!$Q$6:$Q$18,0))</f>
        <v>#N/A</v>
      </c>
      <c r="CX63" s="191" t="e">
        <f>IF(AR63="－","－",MATCH(AR63,LIST_選択肢!$R$6:$R$18,0))</f>
        <v>#N/A</v>
      </c>
      <c r="CY63" s="191" t="e">
        <f>IF(AS63="－","－",MATCH(AS63,LIST_選択肢!$R$6:$R$18,0))</f>
        <v>#N/A</v>
      </c>
      <c r="CZ63" s="191" t="e">
        <f>IF(AT63="－","－",MATCH(AT63,LIST_選択肢!$R$6:$R$18,0))</f>
        <v>#N/A</v>
      </c>
      <c r="DA63" s="191" t="e">
        <f>MATCH(AU63,LIST_選択肢!$S$6:$S$18,0)</f>
        <v>#N/A</v>
      </c>
      <c r="DB63" s="191" t="e">
        <f>MATCH(AV63,LIST_選択肢!$S$6:$S$18,0)</f>
        <v>#N/A</v>
      </c>
      <c r="DC63" s="191" t="e">
        <f>MATCH(AW63,LIST_選択肢!$S$6:$S$18,0)</f>
        <v>#N/A</v>
      </c>
      <c r="DD63" s="191" t="e">
        <f>MATCH(AX63,LIST_選択肢!T$6:T$18,0)</f>
        <v>#N/A</v>
      </c>
      <c r="DE63" s="191" t="e">
        <f>MATCH(AY63,LIST_選択肢!U$6:U$18,0)</f>
        <v>#N/A</v>
      </c>
      <c r="DF63" s="191" t="e">
        <f>IF(AZ63="－","－",MATCH(AZ63,LIST_選択肢!V$6:V$18,0))</f>
        <v>#N/A</v>
      </c>
      <c r="DG63" s="191" t="e">
        <f>MATCH(BA63,LIST_選択肢!W$6:W$18,0)</f>
        <v>#N/A</v>
      </c>
      <c r="DH63" s="191" t="e">
        <f>IF(BB63="－","－",MATCH(BB63,LIST_選択肢!$X$6:$X$18,0))</f>
        <v>#N/A</v>
      </c>
      <c r="DI63" s="191" t="e">
        <f>IF(BC63="－","－",MATCH(BC63,LIST_選択肢!$X$6:$X$18,0))</f>
        <v>#N/A</v>
      </c>
      <c r="DJ63" s="191" t="e">
        <f>IF(BD63="－","－",MATCH(BD63,LIST_選択肢!$X$6:$X$18,0))</f>
        <v>#N/A</v>
      </c>
      <c r="DK63" s="192" t="e">
        <f>MATCH(BE63,LIST_選択肢!Y$6:Y$18,0)</f>
        <v>#N/A</v>
      </c>
    </row>
    <row r="64" spans="1:115" s="188" customFormat="1" ht="60" customHeight="1" x14ac:dyDescent="0.15">
      <c r="A64" s="81"/>
      <c r="B64" s="79">
        <f t="shared" si="29"/>
        <v>49</v>
      </c>
      <c r="C64" s="175"/>
      <c r="D64" s="176"/>
      <c r="E64" s="177"/>
      <c r="F64" s="175"/>
      <c r="G64" s="178"/>
      <c r="H64" s="178"/>
      <c r="I64" s="178"/>
      <c r="J64" s="178"/>
      <c r="K64" s="179"/>
      <c r="L64" s="175"/>
      <c r="M64" s="178"/>
      <c r="N64" s="178"/>
      <c r="O64" s="180"/>
      <c r="P64" s="260"/>
      <c r="Q64" s="180"/>
      <c r="R64" s="260"/>
      <c r="S64" s="180"/>
      <c r="T64" s="260"/>
      <c r="U64" s="180"/>
      <c r="V64" s="260"/>
      <c r="W64" s="180"/>
      <c r="X64" s="260"/>
      <c r="Y64" s="180"/>
      <c r="Z64" s="260"/>
      <c r="AA64" s="180"/>
      <c r="AB64" s="260"/>
      <c r="AC64" s="181"/>
      <c r="AD64" s="181"/>
      <c r="AE64" s="181"/>
      <c r="AF64" s="182"/>
      <c r="AG64" s="242"/>
      <c r="AH64" s="181"/>
      <c r="AI64" s="178"/>
      <c r="AJ64" s="181"/>
      <c r="AK64" s="183"/>
      <c r="AL64" s="183"/>
      <c r="AM64" s="183"/>
      <c r="AN64" s="184"/>
      <c r="AO64" s="175"/>
      <c r="AP64" s="178"/>
      <c r="AQ64" s="178"/>
      <c r="AR64" s="178"/>
      <c r="AS64" s="178"/>
      <c r="AT64" s="178"/>
      <c r="AU64" s="178"/>
      <c r="AV64" s="178"/>
      <c r="AW64" s="178"/>
      <c r="AX64" s="178"/>
      <c r="AY64" s="178"/>
      <c r="AZ64" s="178"/>
      <c r="BA64" s="178"/>
      <c r="BB64" s="178"/>
      <c r="BC64" s="178"/>
      <c r="BD64" s="178"/>
      <c r="BE64" s="179"/>
      <c r="BF64" s="268"/>
      <c r="BG64" s="265"/>
      <c r="BH64" s="189">
        <f t="shared" si="30"/>
        <v>49</v>
      </c>
      <c r="BI64" s="190" t="e">
        <f>MATCH(C64,LIST_選択肢!C$6:C$18,0)</f>
        <v>#N/A</v>
      </c>
      <c r="BJ64" s="191" t="str">
        <f t="shared" si="31"/>
        <v/>
      </c>
      <c r="BK64" s="192" t="str">
        <f t="shared" si="32"/>
        <v/>
      </c>
      <c r="BL64" s="190" t="e">
        <f>MATCH(F64,LIST_選択肢!D$6:D$18,0)</f>
        <v>#N/A</v>
      </c>
      <c r="BM64" s="191" t="e">
        <f>MATCH(G64,LIST_選択肢!E$6:E$18,0)</f>
        <v>#N/A</v>
      </c>
      <c r="BN64" s="191" t="e">
        <f>MATCH(H64,LIST_選択肢!F$6:F$18,0)</f>
        <v>#N/A</v>
      </c>
      <c r="BO64" s="191" t="e">
        <f>MATCH(I64,LIST_選択肢!G$6:G$18,0)</f>
        <v>#N/A</v>
      </c>
      <c r="BP64" s="191" t="e">
        <f>MATCH(J64,LIST_選択肢!H$6:H$18,0)</f>
        <v>#N/A</v>
      </c>
      <c r="BQ64" s="193" t="e">
        <f>MATCH(K64,LIST_選択肢!I$6:I$18,0)</f>
        <v>#N/A</v>
      </c>
      <c r="BR64" s="194" t="e">
        <f>MATCH(L64,LIST_選択肢!J$6:J$18,0)</f>
        <v>#N/A</v>
      </c>
      <c r="BS64" s="191" t="e">
        <f>MATCH(M64,LIST_選択肢!K$6:K$18,0)</f>
        <v>#N/A</v>
      </c>
      <c r="BT64" s="191" t="e">
        <f>MATCH(N64,LIST_選択肢!L$6:L$18,0)</f>
        <v>#N/A</v>
      </c>
      <c r="BU64" s="191" t="str">
        <f t="shared" si="33"/>
        <v/>
      </c>
      <c r="BV64" s="191" t="str">
        <f t="shared" si="34"/>
        <v/>
      </c>
      <c r="BW64" s="191" t="str">
        <f t="shared" si="35"/>
        <v/>
      </c>
      <c r="BX64" s="191" t="str">
        <f t="shared" si="36"/>
        <v/>
      </c>
      <c r="BY64" s="191" t="str">
        <f t="shared" si="37"/>
        <v/>
      </c>
      <c r="BZ64" s="191" t="str">
        <f t="shared" si="38"/>
        <v/>
      </c>
      <c r="CA64" s="191" t="str">
        <f t="shared" si="39"/>
        <v/>
      </c>
      <c r="CB64" s="191" t="str">
        <f t="shared" si="40"/>
        <v/>
      </c>
      <c r="CC64" s="191" t="str">
        <f t="shared" si="41"/>
        <v/>
      </c>
      <c r="CD64" s="191" t="str">
        <f t="shared" si="42"/>
        <v/>
      </c>
      <c r="CE64" s="191" t="str">
        <f t="shared" si="43"/>
        <v/>
      </c>
      <c r="CF64" s="191" t="str">
        <f t="shared" si="44"/>
        <v/>
      </c>
      <c r="CG64" s="191" t="str">
        <f t="shared" si="45"/>
        <v/>
      </c>
      <c r="CH64" s="191" t="str">
        <f t="shared" si="46"/>
        <v/>
      </c>
      <c r="CI64" s="191" t="str">
        <f t="shared" si="47"/>
        <v/>
      </c>
      <c r="CJ64" s="191" t="str">
        <f t="shared" si="48"/>
        <v/>
      </c>
      <c r="CK64" s="191" t="str">
        <f t="shared" si="49"/>
        <v/>
      </c>
      <c r="CL64" s="191" t="e">
        <f>IF(AF64="－","－",MATCH(AF64,LIST_選択肢!M$6:M$18,0))</f>
        <v>#N/A</v>
      </c>
      <c r="CM64" s="191" t="str">
        <f t="shared" si="22"/>
        <v/>
      </c>
      <c r="CN64" s="191" t="str">
        <f t="shared" si="23"/>
        <v/>
      </c>
      <c r="CO64" s="191" t="str">
        <f t="shared" si="24"/>
        <v/>
      </c>
      <c r="CP64" s="191" t="str">
        <f t="shared" si="24"/>
        <v/>
      </c>
      <c r="CQ64" s="191" t="e">
        <f>MATCH(AK64,LIST_選択肢!O$6:O$18,0)</f>
        <v>#N/A</v>
      </c>
      <c r="CR64" s="191" t="str">
        <f t="shared" si="25"/>
        <v/>
      </c>
      <c r="CS64" s="191" t="e">
        <f>MATCH(AM64,LIST_選択肢!P$6:P$18,0)</f>
        <v>#N/A</v>
      </c>
      <c r="CT64" s="192" t="str">
        <f t="shared" si="26"/>
        <v/>
      </c>
      <c r="CU64" s="194" t="e">
        <f>IF(AO64="－","－",MATCH(AO64,LIST_選択肢!$Q$6:$Q$18,0))</f>
        <v>#N/A</v>
      </c>
      <c r="CV64" s="191" t="e">
        <f>IF(AP64="－","－",MATCH(AP64,LIST_選択肢!$Q$6:$Q$18,0))</f>
        <v>#N/A</v>
      </c>
      <c r="CW64" s="191" t="e">
        <f>IF(AQ64="－","－",MATCH(AQ64,LIST_選択肢!$Q$6:$Q$18,0))</f>
        <v>#N/A</v>
      </c>
      <c r="CX64" s="191" t="e">
        <f>IF(AR64="－","－",MATCH(AR64,LIST_選択肢!$R$6:$R$18,0))</f>
        <v>#N/A</v>
      </c>
      <c r="CY64" s="191" t="e">
        <f>IF(AS64="－","－",MATCH(AS64,LIST_選択肢!$R$6:$R$18,0))</f>
        <v>#N/A</v>
      </c>
      <c r="CZ64" s="191" t="e">
        <f>IF(AT64="－","－",MATCH(AT64,LIST_選択肢!$R$6:$R$18,0))</f>
        <v>#N/A</v>
      </c>
      <c r="DA64" s="191" t="e">
        <f>MATCH(AU64,LIST_選択肢!$S$6:$S$18,0)</f>
        <v>#N/A</v>
      </c>
      <c r="DB64" s="191" t="e">
        <f>MATCH(AV64,LIST_選択肢!$S$6:$S$18,0)</f>
        <v>#N/A</v>
      </c>
      <c r="DC64" s="191" t="e">
        <f>MATCH(AW64,LIST_選択肢!$S$6:$S$18,0)</f>
        <v>#N/A</v>
      </c>
      <c r="DD64" s="191" t="e">
        <f>MATCH(AX64,LIST_選択肢!T$6:T$18,0)</f>
        <v>#N/A</v>
      </c>
      <c r="DE64" s="191" t="e">
        <f>MATCH(AY64,LIST_選択肢!U$6:U$18,0)</f>
        <v>#N/A</v>
      </c>
      <c r="DF64" s="191" t="e">
        <f>IF(AZ64="－","－",MATCH(AZ64,LIST_選択肢!V$6:V$18,0))</f>
        <v>#N/A</v>
      </c>
      <c r="DG64" s="191" t="e">
        <f>MATCH(BA64,LIST_選択肢!W$6:W$18,0)</f>
        <v>#N/A</v>
      </c>
      <c r="DH64" s="191" t="e">
        <f>IF(BB64="－","－",MATCH(BB64,LIST_選択肢!$X$6:$X$18,0))</f>
        <v>#N/A</v>
      </c>
      <c r="DI64" s="191" t="e">
        <f>IF(BC64="－","－",MATCH(BC64,LIST_選択肢!$X$6:$X$18,0))</f>
        <v>#N/A</v>
      </c>
      <c r="DJ64" s="191" t="e">
        <f>IF(BD64="－","－",MATCH(BD64,LIST_選択肢!$X$6:$X$18,0))</f>
        <v>#N/A</v>
      </c>
      <c r="DK64" s="192" t="e">
        <f>MATCH(BE64,LIST_選択肢!Y$6:Y$18,0)</f>
        <v>#N/A</v>
      </c>
    </row>
    <row r="65" spans="1:115" s="188" customFormat="1" ht="60" customHeight="1" x14ac:dyDescent="0.15">
      <c r="A65" s="81"/>
      <c r="B65" s="79">
        <f t="shared" si="29"/>
        <v>50</v>
      </c>
      <c r="C65" s="175"/>
      <c r="D65" s="176"/>
      <c r="E65" s="177"/>
      <c r="F65" s="175"/>
      <c r="G65" s="178"/>
      <c r="H65" s="178"/>
      <c r="I65" s="178"/>
      <c r="J65" s="178"/>
      <c r="K65" s="179"/>
      <c r="L65" s="175"/>
      <c r="M65" s="178"/>
      <c r="N65" s="178"/>
      <c r="O65" s="180"/>
      <c r="P65" s="260"/>
      <c r="Q65" s="180"/>
      <c r="R65" s="260"/>
      <c r="S65" s="180"/>
      <c r="T65" s="260"/>
      <c r="U65" s="180"/>
      <c r="V65" s="260"/>
      <c r="W65" s="180"/>
      <c r="X65" s="260"/>
      <c r="Y65" s="180"/>
      <c r="Z65" s="260"/>
      <c r="AA65" s="180"/>
      <c r="AB65" s="260"/>
      <c r="AC65" s="181"/>
      <c r="AD65" s="181"/>
      <c r="AE65" s="181"/>
      <c r="AF65" s="182"/>
      <c r="AG65" s="242"/>
      <c r="AH65" s="181"/>
      <c r="AI65" s="178"/>
      <c r="AJ65" s="181"/>
      <c r="AK65" s="183"/>
      <c r="AL65" s="183"/>
      <c r="AM65" s="183"/>
      <c r="AN65" s="184"/>
      <c r="AO65" s="175"/>
      <c r="AP65" s="178"/>
      <c r="AQ65" s="178"/>
      <c r="AR65" s="178"/>
      <c r="AS65" s="178"/>
      <c r="AT65" s="178"/>
      <c r="AU65" s="178"/>
      <c r="AV65" s="178"/>
      <c r="AW65" s="178"/>
      <c r="AX65" s="178"/>
      <c r="AY65" s="178"/>
      <c r="AZ65" s="178"/>
      <c r="BA65" s="178"/>
      <c r="BB65" s="178"/>
      <c r="BC65" s="178"/>
      <c r="BD65" s="178"/>
      <c r="BE65" s="179"/>
      <c r="BF65" s="268"/>
      <c r="BG65" s="265"/>
      <c r="BH65" s="189">
        <f t="shared" si="30"/>
        <v>50</v>
      </c>
      <c r="BI65" s="190" t="e">
        <f>MATCH(C65,LIST_選択肢!C$6:C$18,0)</f>
        <v>#N/A</v>
      </c>
      <c r="BJ65" s="191" t="str">
        <f t="shared" si="31"/>
        <v/>
      </c>
      <c r="BK65" s="192" t="str">
        <f t="shared" si="32"/>
        <v/>
      </c>
      <c r="BL65" s="190" t="e">
        <f>MATCH(F65,LIST_選択肢!D$6:D$18,0)</f>
        <v>#N/A</v>
      </c>
      <c r="BM65" s="191" t="e">
        <f>MATCH(G65,LIST_選択肢!E$6:E$18,0)</f>
        <v>#N/A</v>
      </c>
      <c r="BN65" s="191" t="e">
        <f>MATCH(H65,LIST_選択肢!F$6:F$18,0)</f>
        <v>#N/A</v>
      </c>
      <c r="BO65" s="191" t="e">
        <f>MATCH(I65,LIST_選択肢!G$6:G$18,0)</f>
        <v>#N/A</v>
      </c>
      <c r="BP65" s="191" t="e">
        <f>MATCH(J65,LIST_選択肢!H$6:H$18,0)</f>
        <v>#N/A</v>
      </c>
      <c r="BQ65" s="193" t="e">
        <f>MATCH(K65,LIST_選択肢!I$6:I$18,0)</f>
        <v>#N/A</v>
      </c>
      <c r="BR65" s="194" t="e">
        <f>MATCH(L65,LIST_選択肢!J$6:J$18,0)</f>
        <v>#N/A</v>
      </c>
      <c r="BS65" s="191" t="e">
        <f>MATCH(M65,LIST_選択肢!K$6:K$18,0)</f>
        <v>#N/A</v>
      </c>
      <c r="BT65" s="191" t="e">
        <f>MATCH(N65,LIST_選択肢!L$6:L$18,0)</f>
        <v>#N/A</v>
      </c>
      <c r="BU65" s="191" t="str">
        <f t="shared" si="33"/>
        <v/>
      </c>
      <c r="BV65" s="191" t="str">
        <f t="shared" si="34"/>
        <v/>
      </c>
      <c r="BW65" s="191" t="str">
        <f t="shared" si="35"/>
        <v/>
      </c>
      <c r="BX65" s="191" t="str">
        <f t="shared" si="36"/>
        <v/>
      </c>
      <c r="BY65" s="191" t="str">
        <f t="shared" si="37"/>
        <v/>
      </c>
      <c r="BZ65" s="191" t="str">
        <f t="shared" si="38"/>
        <v/>
      </c>
      <c r="CA65" s="191" t="str">
        <f t="shared" si="39"/>
        <v/>
      </c>
      <c r="CB65" s="191" t="str">
        <f t="shared" si="40"/>
        <v/>
      </c>
      <c r="CC65" s="191" t="str">
        <f t="shared" si="41"/>
        <v/>
      </c>
      <c r="CD65" s="191" t="str">
        <f t="shared" si="42"/>
        <v/>
      </c>
      <c r="CE65" s="191" t="str">
        <f t="shared" si="43"/>
        <v/>
      </c>
      <c r="CF65" s="191" t="str">
        <f t="shared" si="44"/>
        <v/>
      </c>
      <c r="CG65" s="191" t="str">
        <f t="shared" si="45"/>
        <v/>
      </c>
      <c r="CH65" s="191" t="str">
        <f t="shared" si="46"/>
        <v/>
      </c>
      <c r="CI65" s="191" t="str">
        <f t="shared" si="47"/>
        <v/>
      </c>
      <c r="CJ65" s="191" t="str">
        <f t="shared" si="48"/>
        <v/>
      </c>
      <c r="CK65" s="191" t="str">
        <f t="shared" si="49"/>
        <v/>
      </c>
      <c r="CL65" s="191" t="e">
        <f>IF(AF65="－","－",MATCH(AF65,LIST_選択肢!M$6:M$18,0))</f>
        <v>#N/A</v>
      </c>
      <c r="CM65" s="191" t="str">
        <f t="shared" si="22"/>
        <v/>
      </c>
      <c r="CN65" s="191" t="str">
        <f t="shared" si="23"/>
        <v/>
      </c>
      <c r="CO65" s="191" t="str">
        <f t="shared" si="24"/>
        <v/>
      </c>
      <c r="CP65" s="191" t="str">
        <f t="shared" si="24"/>
        <v/>
      </c>
      <c r="CQ65" s="191" t="e">
        <f>MATCH(AK65,LIST_選択肢!O$6:O$18,0)</f>
        <v>#N/A</v>
      </c>
      <c r="CR65" s="191" t="str">
        <f t="shared" si="25"/>
        <v/>
      </c>
      <c r="CS65" s="191" t="e">
        <f>MATCH(AM65,LIST_選択肢!P$6:P$18,0)</f>
        <v>#N/A</v>
      </c>
      <c r="CT65" s="192" t="str">
        <f t="shared" si="26"/>
        <v/>
      </c>
      <c r="CU65" s="194" t="e">
        <f>IF(AO65="－","－",MATCH(AO65,LIST_選択肢!$Q$6:$Q$18,0))</f>
        <v>#N/A</v>
      </c>
      <c r="CV65" s="191" t="e">
        <f>IF(AP65="－","－",MATCH(AP65,LIST_選択肢!$Q$6:$Q$18,0))</f>
        <v>#N/A</v>
      </c>
      <c r="CW65" s="191" t="e">
        <f>IF(AQ65="－","－",MATCH(AQ65,LIST_選択肢!$Q$6:$Q$18,0))</f>
        <v>#N/A</v>
      </c>
      <c r="CX65" s="191" t="e">
        <f>IF(AR65="－","－",MATCH(AR65,LIST_選択肢!$R$6:$R$18,0))</f>
        <v>#N/A</v>
      </c>
      <c r="CY65" s="191" t="e">
        <f>IF(AS65="－","－",MATCH(AS65,LIST_選択肢!$R$6:$R$18,0))</f>
        <v>#N/A</v>
      </c>
      <c r="CZ65" s="191" t="e">
        <f>IF(AT65="－","－",MATCH(AT65,LIST_選択肢!$R$6:$R$18,0))</f>
        <v>#N/A</v>
      </c>
      <c r="DA65" s="191" t="e">
        <f>MATCH(AU65,LIST_選択肢!$S$6:$S$18,0)</f>
        <v>#N/A</v>
      </c>
      <c r="DB65" s="191" t="e">
        <f>MATCH(AV65,LIST_選択肢!$S$6:$S$18,0)</f>
        <v>#N/A</v>
      </c>
      <c r="DC65" s="191" t="e">
        <f>MATCH(AW65,LIST_選択肢!$S$6:$S$18,0)</f>
        <v>#N/A</v>
      </c>
      <c r="DD65" s="191" t="e">
        <f>MATCH(AX65,LIST_選択肢!T$6:T$18,0)</f>
        <v>#N/A</v>
      </c>
      <c r="DE65" s="191" t="e">
        <f>MATCH(AY65,LIST_選択肢!U$6:U$18,0)</f>
        <v>#N/A</v>
      </c>
      <c r="DF65" s="191" t="e">
        <f>IF(AZ65="－","－",MATCH(AZ65,LIST_選択肢!V$6:V$18,0))</f>
        <v>#N/A</v>
      </c>
      <c r="DG65" s="191" t="e">
        <f>MATCH(BA65,LIST_選択肢!W$6:W$18,0)</f>
        <v>#N/A</v>
      </c>
      <c r="DH65" s="191" t="e">
        <f>IF(BB65="－","－",MATCH(BB65,LIST_選択肢!$X$6:$X$18,0))</f>
        <v>#N/A</v>
      </c>
      <c r="DI65" s="191" t="e">
        <f>IF(BC65="－","－",MATCH(BC65,LIST_選択肢!$X$6:$X$18,0))</f>
        <v>#N/A</v>
      </c>
      <c r="DJ65" s="191" t="e">
        <f>IF(BD65="－","－",MATCH(BD65,LIST_選択肢!$X$6:$X$18,0))</f>
        <v>#N/A</v>
      </c>
      <c r="DK65" s="192" t="e">
        <f>MATCH(BE65,LIST_選択肢!Y$6:Y$18,0)</f>
        <v>#N/A</v>
      </c>
    </row>
    <row r="66" spans="1:115" s="188" customFormat="1" ht="60" customHeight="1" x14ac:dyDescent="0.15">
      <c r="A66" s="81"/>
      <c r="B66" s="79">
        <f t="shared" si="29"/>
        <v>51</v>
      </c>
      <c r="C66" s="175"/>
      <c r="D66" s="176"/>
      <c r="E66" s="177"/>
      <c r="F66" s="175"/>
      <c r="G66" s="178"/>
      <c r="H66" s="178"/>
      <c r="I66" s="178"/>
      <c r="J66" s="178"/>
      <c r="K66" s="179"/>
      <c r="L66" s="175"/>
      <c r="M66" s="178"/>
      <c r="N66" s="178"/>
      <c r="O66" s="180"/>
      <c r="P66" s="260"/>
      <c r="Q66" s="180"/>
      <c r="R66" s="260"/>
      <c r="S66" s="180"/>
      <c r="T66" s="260"/>
      <c r="U66" s="180"/>
      <c r="V66" s="260"/>
      <c r="W66" s="180"/>
      <c r="X66" s="260"/>
      <c r="Y66" s="180"/>
      <c r="Z66" s="260"/>
      <c r="AA66" s="180"/>
      <c r="AB66" s="260"/>
      <c r="AC66" s="181"/>
      <c r="AD66" s="181"/>
      <c r="AE66" s="181"/>
      <c r="AF66" s="182"/>
      <c r="AG66" s="242"/>
      <c r="AH66" s="181"/>
      <c r="AI66" s="178"/>
      <c r="AJ66" s="181"/>
      <c r="AK66" s="183"/>
      <c r="AL66" s="183"/>
      <c r="AM66" s="183"/>
      <c r="AN66" s="184"/>
      <c r="AO66" s="175"/>
      <c r="AP66" s="178"/>
      <c r="AQ66" s="178"/>
      <c r="AR66" s="178"/>
      <c r="AS66" s="178"/>
      <c r="AT66" s="178"/>
      <c r="AU66" s="178"/>
      <c r="AV66" s="178"/>
      <c r="AW66" s="178"/>
      <c r="AX66" s="178"/>
      <c r="AY66" s="178"/>
      <c r="AZ66" s="178"/>
      <c r="BA66" s="178"/>
      <c r="BB66" s="178"/>
      <c r="BC66" s="178"/>
      <c r="BD66" s="178"/>
      <c r="BE66" s="179"/>
      <c r="BF66" s="268"/>
      <c r="BG66" s="265"/>
      <c r="BH66" s="189">
        <f t="shared" si="30"/>
        <v>51</v>
      </c>
      <c r="BI66" s="190" t="e">
        <f>MATCH(C66,LIST_選択肢!C$6:C$18,0)</f>
        <v>#N/A</v>
      </c>
      <c r="BJ66" s="191" t="str">
        <f t="shared" si="31"/>
        <v/>
      </c>
      <c r="BK66" s="192" t="str">
        <f t="shared" si="32"/>
        <v/>
      </c>
      <c r="BL66" s="190" t="e">
        <f>MATCH(F66,LIST_選択肢!D$6:D$18,0)</f>
        <v>#N/A</v>
      </c>
      <c r="BM66" s="191" t="e">
        <f>MATCH(G66,LIST_選択肢!E$6:E$18,0)</f>
        <v>#N/A</v>
      </c>
      <c r="BN66" s="191" t="e">
        <f>MATCH(H66,LIST_選択肢!F$6:F$18,0)</f>
        <v>#N/A</v>
      </c>
      <c r="BO66" s="191" t="e">
        <f>MATCH(I66,LIST_選択肢!G$6:G$18,0)</f>
        <v>#N/A</v>
      </c>
      <c r="BP66" s="191" t="e">
        <f>MATCH(J66,LIST_選択肢!H$6:H$18,0)</f>
        <v>#N/A</v>
      </c>
      <c r="BQ66" s="193" t="e">
        <f>MATCH(K66,LIST_選択肢!I$6:I$18,0)</f>
        <v>#N/A</v>
      </c>
      <c r="BR66" s="194" t="e">
        <f>MATCH(L66,LIST_選択肢!J$6:J$18,0)</f>
        <v>#N/A</v>
      </c>
      <c r="BS66" s="191" t="e">
        <f>MATCH(M66,LIST_選択肢!K$6:K$18,0)</f>
        <v>#N/A</v>
      </c>
      <c r="BT66" s="191" t="e">
        <f>MATCH(N66,LIST_選択肢!L$6:L$18,0)</f>
        <v>#N/A</v>
      </c>
      <c r="BU66" s="191" t="str">
        <f t="shared" si="33"/>
        <v/>
      </c>
      <c r="BV66" s="191" t="str">
        <f t="shared" si="34"/>
        <v/>
      </c>
      <c r="BW66" s="191" t="str">
        <f t="shared" si="35"/>
        <v/>
      </c>
      <c r="BX66" s="191" t="str">
        <f t="shared" si="36"/>
        <v/>
      </c>
      <c r="BY66" s="191" t="str">
        <f t="shared" si="37"/>
        <v/>
      </c>
      <c r="BZ66" s="191" t="str">
        <f t="shared" si="38"/>
        <v/>
      </c>
      <c r="CA66" s="191" t="str">
        <f t="shared" si="39"/>
        <v/>
      </c>
      <c r="CB66" s="191" t="str">
        <f t="shared" si="40"/>
        <v/>
      </c>
      <c r="CC66" s="191" t="str">
        <f t="shared" si="41"/>
        <v/>
      </c>
      <c r="CD66" s="191" t="str">
        <f t="shared" si="42"/>
        <v/>
      </c>
      <c r="CE66" s="191" t="str">
        <f t="shared" si="43"/>
        <v/>
      </c>
      <c r="CF66" s="191" t="str">
        <f t="shared" si="44"/>
        <v/>
      </c>
      <c r="CG66" s="191" t="str">
        <f t="shared" si="45"/>
        <v/>
      </c>
      <c r="CH66" s="191" t="str">
        <f t="shared" si="46"/>
        <v/>
      </c>
      <c r="CI66" s="191" t="str">
        <f t="shared" si="47"/>
        <v/>
      </c>
      <c r="CJ66" s="191" t="str">
        <f t="shared" si="48"/>
        <v/>
      </c>
      <c r="CK66" s="191" t="str">
        <f t="shared" si="49"/>
        <v/>
      </c>
      <c r="CL66" s="191" t="e">
        <f>IF(AF66="－","－",MATCH(AF66,LIST_選択肢!M$6:M$18,0))</f>
        <v>#N/A</v>
      </c>
      <c r="CM66" s="191" t="str">
        <f t="shared" si="22"/>
        <v/>
      </c>
      <c r="CN66" s="191" t="str">
        <f t="shared" si="23"/>
        <v/>
      </c>
      <c r="CO66" s="191" t="str">
        <f t="shared" si="24"/>
        <v/>
      </c>
      <c r="CP66" s="191" t="str">
        <f t="shared" si="24"/>
        <v/>
      </c>
      <c r="CQ66" s="191" t="e">
        <f>MATCH(AK66,LIST_選択肢!O$6:O$18,0)</f>
        <v>#N/A</v>
      </c>
      <c r="CR66" s="191" t="str">
        <f t="shared" si="25"/>
        <v/>
      </c>
      <c r="CS66" s="191" t="e">
        <f>MATCH(AM66,LIST_選択肢!P$6:P$18,0)</f>
        <v>#N/A</v>
      </c>
      <c r="CT66" s="192" t="str">
        <f t="shared" si="26"/>
        <v/>
      </c>
      <c r="CU66" s="194" t="e">
        <f>IF(AO66="－","－",MATCH(AO66,LIST_選択肢!$Q$6:$Q$18,0))</f>
        <v>#N/A</v>
      </c>
      <c r="CV66" s="191" t="e">
        <f>IF(AP66="－","－",MATCH(AP66,LIST_選択肢!$Q$6:$Q$18,0))</f>
        <v>#N/A</v>
      </c>
      <c r="CW66" s="191" t="e">
        <f>IF(AQ66="－","－",MATCH(AQ66,LIST_選択肢!$Q$6:$Q$18,0))</f>
        <v>#N/A</v>
      </c>
      <c r="CX66" s="191" t="e">
        <f>IF(AR66="－","－",MATCH(AR66,LIST_選択肢!$R$6:$R$18,0))</f>
        <v>#N/A</v>
      </c>
      <c r="CY66" s="191" t="e">
        <f>IF(AS66="－","－",MATCH(AS66,LIST_選択肢!$R$6:$R$18,0))</f>
        <v>#N/A</v>
      </c>
      <c r="CZ66" s="191" t="e">
        <f>IF(AT66="－","－",MATCH(AT66,LIST_選択肢!$R$6:$R$18,0))</f>
        <v>#N/A</v>
      </c>
      <c r="DA66" s="191" t="e">
        <f>MATCH(AU66,LIST_選択肢!$S$6:$S$18,0)</f>
        <v>#N/A</v>
      </c>
      <c r="DB66" s="191" t="e">
        <f>MATCH(AV66,LIST_選択肢!$S$6:$S$18,0)</f>
        <v>#N/A</v>
      </c>
      <c r="DC66" s="191" t="e">
        <f>MATCH(AW66,LIST_選択肢!$S$6:$S$18,0)</f>
        <v>#N/A</v>
      </c>
      <c r="DD66" s="191" t="e">
        <f>MATCH(AX66,LIST_選択肢!T$6:T$18,0)</f>
        <v>#N/A</v>
      </c>
      <c r="DE66" s="191" t="e">
        <f>MATCH(AY66,LIST_選択肢!U$6:U$18,0)</f>
        <v>#N/A</v>
      </c>
      <c r="DF66" s="191" t="e">
        <f>IF(AZ66="－","－",MATCH(AZ66,LIST_選択肢!V$6:V$18,0))</f>
        <v>#N/A</v>
      </c>
      <c r="DG66" s="191" t="e">
        <f>MATCH(BA66,LIST_選択肢!W$6:W$18,0)</f>
        <v>#N/A</v>
      </c>
      <c r="DH66" s="191" t="e">
        <f>IF(BB66="－","－",MATCH(BB66,LIST_選択肢!$X$6:$X$18,0))</f>
        <v>#N/A</v>
      </c>
      <c r="DI66" s="191" t="e">
        <f>IF(BC66="－","－",MATCH(BC66,LIST_選択肢!$X$6:$X$18,0))</f>
        <v>#N/A</v>
      </c>
      <c r="DJ66" s="191" t="e">
        <f>IF(BD66="－","－",MATCH(BD66,LIST_選択肢!$X$6:$X$18,0))</f>
        <v>#N/A</v>
      </c>
      <c r="DK66" s="192" t="e">
        <f>MATCH(BE66,LIST_選択肢!Y$6:Y$18,0)</f>
        <v>#N/A</v>
      </c>
    </row>
    <row r="67" spans="1:115" s="188" customFormat="1" ht="60" customHeight="1" x14ac:dyDescent="0.15">
      <c r="A67" s="81"/>
      <c r="B67" s="79">
        <f t="shared" si="29"/>
        <v>52</v>
      </c>
      <c r="C67" s="175"/>
      <c r="D67" s="176"/>
      <c r="E67" s="177"/>
      <c r="F67" s="175"/>
      <c r="G67" s="178"/>
      <c r="H67" s="178"/>
      <c r="I67" s="178"/>
      <c r="J67" s="178"/>
      <c r="K67" s="179"/>
      <c r="L67" s="175"/>
      <c r="M67" s="178"/>
      <c r="N67" s="178"/>
      <c r="O67" s="180"/>
      <c r="P67" s="260"/>
      <c r="Q67" s="180"/>
      <c r="R67" s="260"/>
      <c r="S67" s="180"/>
      <c r="T67" s="260"/>
      <c r="U67" s="180"/>
      <c r="V67" s="260"/>
      <c r="W67" s="180"/>
      <c r="X67" s="260"/>
      <c r="Y67" s="180"/>
      <c r="Z67" s="260"/>
      <c r="AA67" s="180"/>
      <c r="AB67" s="260"/>
      <c r="AC67" s="181"/>
      <c r="AD67" s="181"/>
      <c r="AE67" s="181"/>
      <c r="AF67" s="182"/>
      <c r="AG67" s="242"/>
      <c r="AH67" s="181"/>
      <c r="AI67" s="178"/>
      <c r="AJ67" s="181"/>
      <c r="AK67" s="183"/>
      <c r="AL67" s="183"/>
      <c r="AM67" s="183"/>
      <c r="AN67" s="184"/>
      <c r="AO67" s="175"/>
      <c r="AP67" s="178"/>
      <c r="AQ67" s="178"/>
      <c r="AR67" s="178"/>
      <c r="AS67" s="178"/>
      <c r="AT67" s="178"/>
      <c r="AU67" s="178"/>
      <c r="AV67" s="178"/>
      <c r="AW67" s="178"/>
      <c r="AX67" s="178"/>
      <c r="AY67" s="178"/>
      <c r="AZ67" s="178"/>
      <c r="BA67" s="178"/>
      <c r="BB67" s="178"/>
      <c r="BC67" s="178"/>
      <c r="BD67" s="178"/>
      <c r="BE67" s="179"/>
      <c r="BF67" s="268"/>
      <c r="BG67" s="265"/>
      <c r="BH67" s="189">
        <f t="shared" si="30"/>
        <v>52</v>
      </c>
      <c r="BI67" s="190" t="e">
        <f>MATCH(C67,LIST_選択肢!C$6:C$18,0)</f>
        <v>#N/A</v>
      </c>
      <c r="BJ67" s="191" t="str">
        <f t="shared" si="31"/>
        <v/>
      </c>
      <c r="BK67" s="192" t="str">
        <f t="shared" si="32"/>
        <v/>
      </c>
      <c r="BL67" s="190" t="e">
        <f>MATCH(F67,LIST_選択肢!D$6:D$18,0)</f>
        <v>#N/A</v>
      </c>
      <c r="BM67" s="191" t="e">
        <f>MATCH(G67,LIST_選択肢!E$6:E$18,0)</f>
        <v>#N/A</v>
      </c>
      <c r="BN67" s="191" t="e">
        <f>MATCH(H67,LIST_選択肢!F$6:F$18,0)</f>
        <v>#N/A</v>
      </c>
      <c r="BO67" s="191" t="e">
        <f>MATCH(I67,LIST_選択肢!G$6:G$18,0)</f>
        <v>#N/A</v>
      </c>
      <c r="BP67" s="191" t="e">
        <f>MATCH(J67,LIST_選択肢!H$6:H$18,0)</f>
        <v>#N/A</v>
      </c>
      <c r="BQ67" s="193" t="e">
        <f>MATCH(K67,LIST_選択肢!I$6:I$18,0)</f>
        <v>#N/A</v>
      </c>
      <c r="BR67" s="194" t="e">
        <f>MATCH(L67,LIST_選択肢!J$6:J$18,0)</f>
        <v>#N/A</v>
      </c>
      <c r="BS67" s="191" t="e">
        <f>MATCH(M67,LIST_選択肢!K$6:K$18,0)</f>
        <v>#N/A</v>
      </c>
      <c r="BT67" s="191" t="e">
        <f>MATCH(N67,LIST_選択肢!L$6:L$18,0)</f>
        <v>#N/A</v>
      </c>
      <c r="BU67" s="191" t="str">
        <f t="shared" si="33"/>
        <v/>
      </c>
      <c r="BV67" s="191" t="str">
        <f t="shared" si="34"/>
        <v/>
      </c>
      <c r="BW67" s="191" t="str">
        <f t="shared" si="35"/>
        <v/>
      </c>
      <c r="BX67" s="191" t="str">
        <f t="shared" si="36"/>
        <v/>
      </c>
      <c r="BY67" s="191" t="str">
        <f t="shared" si="37"/>
        <v/>
      </c>
      <c r="BZ67" s="191" t="str">
        <f t="shared" si="38"/>
        <v/>
      </c>
      <c r="CA67" s="191" t="str">
        <f t="shared" si="39"/>
        <v/>
      </c>
      <c r="CB67" s="191" t="str">
        <f t="shared" si="40"/>
        <v/>
      </c>
      <c r="CC67" s="191" t="str">
        <f t="shared" si="41"/>
        <v/>
      </c>
      <c r="CD67" s="191" t="str">
        <f t="shared" si="42"/>
        <v/>
      </c>
      <c r="CE67" s="191" t="str">
        <f t="shared" si="43"/>
        <v/>
      </c>
      <c r="CF67" s="191" t="str">
        <f t="shared" si="44"/>
        <v/>
      </c>
      <c r="CG67" s="191" t="str">
        <f t="shared" si="45"/>
        <v/>
      </c>
      <c r="CH67" s="191" t="str">
        <f t="shared" si="46"/>
        <v/>
      </c>
      <c r="CI67" s="191" t="str">
        <f t="shared" si="47"/>
        <v/>
      </c>
      <c r="CJ67" s="191" t="str">
        <f t="shared" si="48"/>
        <v/>
      </c>
      <c r="CK67" s="191" t="str">
        <f t="shared" si="49"/>
        <v/>
      </c>
      <c r="CL67" s="191" t="e">
        <f>IF(AF67="－","－",MATCH(AF67,LIST_選択肢!M$6:M$18,0))</f>
        <v>#N/A</v>
      </c>
      <c r="CM67" s="191" t="str">
        <f t="shared" si="22"/>
        <v/>
      </c>
      <c r="CN67" s="191" t="str">
        <f t="shared" si="23"/>
        <v/>
      </c>
      <c r="CO67" s="191" t="str">
        <f t="shared" si="24"/>
        <v/>
      </c>
      <c r="CP67" s="191" t="str">
        <f t="shared" si="24"/>
        <v/>
      </c>
      <c r="CQ67" s="191" t="e">
        <f>MATCH(AK67,LIST_選択肢!O$6:O$18,0)</f>
        <v>#N/A</v>
      </c>
      <c r="CR67" s="191" t="str">
        <f t="shared" si="25"/>
        <v/>
      </c>
      <c r="CS67" s="191" t="e">
        <f>MATCH(AM67,LIST_選択肢!P$6:P$18,0)</f>
        <v>#N/A</v>
      </c>
      <c r="CT67" s="192" t="str">
        <f t="shared" si="26"/>
        <v/>
      </c>
      <c r="CU67" s="194" t="e">
        <f>IF(AO67="－","－",MATCH(AO67,LIST_選択肢!$Q$6:$Q$18,0))</f>
        <v>#N/A</v>
      </c>
      <c r="CV67" s="191" t="e">
        <f>IF(AP67="－","－",MATCH(AP67,LIST_選択肢!$Q$6:$Q$18,0))</f>
        <v>#N/A</v>
      </c>
      <c r="CW67" s="191" t="e">
        <f>IF(AQ67="－","－",MATCH(AQ67,LIST_選択肢!$Q$6:$Q$18,0))</f>
        <v>#N/A</v>
      </c>
      <c r="CX67" s="191" t="e">
        <f>IF(AR67="－","－",MATCH(AR67,LIST_選択肢!$R$6:$R$18,0))</f>
        <v>#N/A</v>
      </c>
      <c r="CY67" s="191" t="e">
        <f>IF(AS67="－","－",MATCH(AS67,LIST_選択肢!$R$6:$R$18,0))</f>
        <v>#N/A</v>
      </c>
      <c r="CZ67" s="191" t="e">
        <f>IF(AT67="－","－",MATCH(AT67,LIST_選択肢!$R$6:$R$18,0))</f>
        <v>#N/A</v>
      </c>
      <c r="DA67" s="191" t="e">
        <f>MATCH(AU67,LIST_選択肢!$S$6:$S$18,0)</f>
        <v>#N/A</v>
      </c>
      <c r="DB67" s="191" t="e">
        <f>MATCH(AV67,LIST_選択肢!$S$6:$S$18,0)</f>
        <v>#N/A</v>
      </c>
      <c r="DC67" s="191" t="e">
        <f>MATCH(AW67,LIST_選択肢!$S$6:$S$18,0)</f>
        <v>#N/A</v>
      </c>
      <c r="DD67" s="191" t="e">
        <f>MATCH(AX67,LIST_選択肢!T$6:T$18,0)</f>
        <v>#N/A</v>
      </c>
      <c r="DE67" s="191" t="e">
        <f>MATCH(AY67,LIST_選択肢!U$6:U$18,0)</f>
        <v>#N/A</v>
      </c>
      <c r="DF67" s="191" t="e">
        <f>IF(AZ67="－","－",MATCH(AZ67,LIST_選択肢!V$6:V$18,0))</f>
        <v>#N/A</v>
      </c>
      <c r="DG67" s="191" t="e">
        <f>MATCH(BA67,LIST_選択肢!W$6:W$18,0)</f>
        <v>#N/A</v>
      </c>
      <c r="DH67" s="191" t="e">
        <f>IF(BB67="－","－",MATCH(BB67,LIST_選択肢!$X$6:$X$18,0))</f>
        <v>#N/A</v>
      </c>
      <c r="DI67" s="191" t="e">
        <f>IF(BC67="－","－",MATCH(BC67,LIST_選択肢!$X$6:$X$18,0))</f>
        <v>#N/A</v>
      </c>
      <c r="DJ67" s="191" t="e">
        <f>IF(BD67="－","－",MATCH(BD67,LIST_選択肢!$X$6:$X$18,0))</f>
        <v>#N/A</v>
      </c>
      <c r="DK67" s="192" t="e">
        <f>MATCH(BE67,LIST_選択肢!Y$6:Y$18,0)</f>
        <v>#N/A</v>
      </c>
    </row>
    <row r="68" spans="1:115" s="188" customFormat="1" ht="60" customHeight="1" x14ac:dyDescent="0.15">
      <c r="A68" s="81"/>
      <c r="B68" s="79">
        <f t="shared" si="29"/>
        <v>53</v>
      </c>
      <c r="C68" s="175"/>
      <c r="D68" s="176"/>
      <c r="E68" s="177"/>
      <c r="F68" s="175"/>
      <c r="G68" s="178"/>
      <c r="H68" s="178"/>
      <c r="I68" s="178"/>
      <c r="J68" s="178"/>
      <c r="K68" s="179"/>
      <c r="L68" s="175"/>
      <c r="M68" s="178"/>
      <c r="N68" s="178"/>
      <c r="O68" s="180"/>
      <c r="P68" s="260"/>
      <c r="Q68" s="180"/>
      <c r="R68" s="260"/>
      <c r="S68" s="180"/>
      <c r="T68" s="260"/>
      <c r="U68" s="180"/>
      <c r="V68" s="260"/>
      <c r="W68" s="180"/>
      <c r="X68" s="260"/>
      <c r="Y68" s="180"/>
      <c r="Z68" s="260"/>
      <c r="AA68" s="180"/>
      <c r="AB68" s="260"/>
      <c r="AC68" s="181"/>
      <c r="AD68" s="181"/>
      <c r="AE68" s="181"/>
      <c r="AF68" s="182"/>
      <c r="AG68" s="242"/>
      <c r="AH68" s="181"/>
      <c r="AI68" s="178"/>
      <c r="AJ68" s="181"/>
      <c r="AK68" s="183"/>
      <c r="AL68" s="183"/>
      <c r="AM68" s="183"/>
      <c r="AN68" s="184"/>
      <c r="AO68" s="175"/>
      <c r="AP68" s="178"/>
      <c r="AQ68" s="178"/>
      <c r="AR68" s="178"/>
      <c r="AS68" s="178"/>
      <c r="AT68" s="178"/>
      <c r="AU68" s="178"/>
      <c r="AV68" s="178"/>
      <c r="AW68" s="178"/>
      <c r="AX68" s="178"/>
      <c r="AY68" s="178"/>
      <c r="AZ68" s="178"/>
      <c r="BA68" s="178"/>
      <c r="BB68" s="178"/>
      <c r="BC68" s="178"/>
      <c r="BD68" s="178"/>
      <c r="BE68" s="179"/>
      <c r="BF68" s="268"/>
      <c r="BG68" s="265"/>
      <c r="BH68" s="189">
        <f t="shared" si="30"/>
        <v>53</v>
      </c>
      <c r="BI68" s="190" t="e">
        <f>MATCH(C68,LIST_選択肢!C$6:C$18,0)</f>
        <v>#N/A</v>
      </c>
      <c r="BJ68" s="191" t="str">
        <f t="shared" si="31"/>
        <v/>
      </c>
      <c r="BK68" s="192" t="str">
        <f t="shared" si="32"/>
        <v/>
      </c>
      <c r="BL68" s="190" t="e">
        <f>MATCH(F68,LIST_選択肢!D$6:D$18,0)</f>
        <v>#N/A</v>
      </c>
      <c r="BM68" s="191" t="e">
        <f>MATCH(G68,LIST_選択肢!E$6:E$18,0)</f>
        <v>#N/A</v>
      </c>
      <c r="BN68" s="191" t="e">
        <f>MATCH(H68,LIST_選択肢!F$6:F$18,0)</f>
        <v>#N/A</v>
      </c>
      <c r="BO68" s="191" t="e">
        <f>MATCH(I68,LIST_選択肢!G$6:G$18,0)</f>
        <v>#N/A</v>
      </c>
      <c r="BP68" s="191" t="e">
        <f>MATCH(J68,LIST_選択肢!H$6:H$18,0)</f>
        <v>#N/A</v>
      </c>
      <c r="BQ68" s="193" t="e">
        <f>MATCH(K68,LIST_選択肢!I$6:I$18,0)</f>
        <v>#N/A</v>
      </c>
      <c r="BR68" s="194" t="e">
        <f>MATCH(L68,LIST_選択肢!J$6:J$18,0)</f>
        <v>#N/A</v>
      </c>
      <c r="BS68" s="191" t="e">
        <f>MATCH(M68,LIST_選択肢!K$6:K$18,0)</f>
        <v>#N/A</v>
      </c>
      <c r="BT68" s="191" t="e">
        <f>MATCH(N68,LIST_選択肢!L$6:L$18,0)</f>
        <v>#N/A</v>
      </c>
      <c r="BU68" s="191" t="str">
        <f t="shared" si="33"/>
        <v/>
      </c>
      <c r="BV68" s="191" t="str">
        <f t="shared" si="34"/>
        <v/>
      </c>
      <c r="BW68" s="191" t="str">
        <f t="shared" si="35"/>
        <v/>
      </c>
      <c r="BX68" s="191" t="str">
        <f t="shared" si="36"/>
        <v/>
      </c>
      <c r="BY68" s="191" t="str">
        <f t="shared" si="37"/>
        <v/>
      </c>
      <c r="BZ68" s="191" t="str">
        <f t="shared" si="38"/>
        <v/>
      </c>
      <c r="CA68" s="191" t="str">
        <f t="shared" si="39"/>
        <v/>
      </c>
      <c r="CB68" s="191" t="str">
        <f t="shared" si="40"/>
        <v/>
      </c>
      <c r="CC68" s="191" t="str">
        <f t="shared" si="41"/>
        <v/>
      </c>
      <c r="CD68" s="191" t="str">
        <f t="shared" si="42"/>
        <v/>
      </c>
      <c r="CE68" s="191" t="str">
        <f t="shared" si="43"/>
        <v/>
      </c>
      <c r="CF68" s="191" t="str">
        <f t="shared" si="44"/>
        <v/>
      </c>
      <c r="CG68" s="191" t="str">
        <f t="shared" si="45"/>
        <v/>
      </c>
      <c r="CH68" s="191" t="str">
        <f t="shared" si="46"/>
        <v/>
      </c>
      <c r="CI68" s="191" t="str">
        <f t="shared" si="47"/>
        <v/>
      </c>
      <c r="CJ68" s="191" t="str">
        <f t="shared" si="48"/>
        <v/>
      </c>
      <c r="CK68" s="191" t="str">
        <f t="shared" si="49"/>
        <v/>
      </c>
      <c r="CL68" s="191" t="e">
        <f>IF(AF68="－","－",MATCH(AF68,LIST_選択肢!M$6:M$18,0))</f>
        <v>#N/A</v>
      </c>
      <c r="CM68" s="191" t="str">
        <f t="shared" si="22"/>
        <v/>
      </c>
      <c r="CN68" s="191" t="str">
        <f t="shared" si="23"/>
        <v/>
      </c>
      <c r="CO68" s="191" t="str">
        <f t="shared" si="24"/>
        <v/>
      </c>
      <c r="CP68" s="191" t="str">
        <f t="shared" si="24"/>
        <v/>
      </c>
      <c r="CQ68" s="191" t="e">
        <f>MATCH(AK68,LIST_選択肢!O$6:O$18,0)</f>
        <v>#N/A</v>
      </c>
      <c r="CR68" s="191" t="str">
        <f t="shared" si="25"/>
        <v/>
      </c>
      <c r="CS68" s="191" t="e">
        <f>MATCH(AM68,LIST_選択肢!P$6:P$18,0)</f>
        <v>#N/A</v>
      </c>
      <c r="CT68" s="192" t="str">
        <f t="shared" si="26"/>
        <v/>
      </c>
      <c r="CU68" s="194" t="e">
        <f>IF(AO68="－","－",MATCH(AO68,LIST_選択肢!$Q$6:$Q$18,0))</f>
        <v>#N/A</v>
      </c>
      <c r="CV68" s="191" t="e">
        <f>IF(AP68="－","－",MATCH(AP68,LIST_選択肢!$Q$6:$Q$18,0))</f>
        <v>#N/A</v>
      </c>
      <c r="CW68" s="191" t="e">
        <f>IF(AQ68="－","－",MATCH(AQ68,LIST_選択肢!$Q$6:$Q$18,0))</f>
        <v>#N/A</v>
      </c>
      <c r="CX68" s="191" t="e">
        <f>IF(AR68="－","－",MATCH(AR68,LIST_選択肢!$R$6:$R$18,0))</f>
        <v>#N/A</v>
      </c>
      <c r="CY68" s="191" t="e">
        <f>IF(AS68="－","－",MATCH(AS68,LIST_選択肢!$R$6:$R$18,0))</f>
        <v>#N/A</v>
      </c>
      <c r="CZ68" s="191" t="e">
        <f>IF(AT68="－","－",MATCH(AT68,LIST_選択肢!$R$6:$R$18,0))</f>
        <v>#N/A</v>
      </c>
      <c r="DA68" s="191" t="e">
        <f>MATCH(AU68,LIST_選択肢!$S$6:$S$18,0)</f>
        <v>#N/A</v>
      </c>
      <c r="DB68" s="191" t="e">
        <f>MATCH(AV68,LIST_選択肢!$S$6:$S$18,0)</f>
        <v>#N/A</v>
      </c>
      <c r="DC68" s="191" t="e">
        <f>MATCH(AW68,LIST_選択肢!$S$6:$S$18,0)</f>
        <v>#N/A</v>
      </c>
      <c r="DD68" s="191" t="e">
        <f>MATCH(AX68,LIST_選択肢!T$6:T$18,0)</f>
        <v>#N/A</v>
      </c>
      <c r="DE68" s="191" t="e">
        <f>MATCH(AY68,LIST_選択肢!U$6:U$18,0)</f>
        <v>#N/A</v>
      </c>
      <c r="DF68" s="191" t="e">
        <f>IF(AZ68="－","－",MATCH(AZ68,LIST_選択肢!V$6:V$18,0))</f>
        <v>#N/A</v>
      </c>
      <c r="DG68" s="191" t="e">
        <f>MATCH(BA68,LIST_選択肢!W$6:W$18,0)</f>
        <v>#N/A</v>
      </c>
      <c r="DH68" s="191" t="e">
        <f>IF(BB68="－","－",MATCH(BB68,LIST_選択肢!$X$6:$X$18,0))</f>
        <v>#N/A</v>
      </c>
      <c r="DI68" s="191" t="e">
        <f>IF(BC68="－","－",MATCH(BC68,LIST_選択肢!$X$6:$X$18,0))</f>
        <v>#N/A</v>
      </c>
      <c r="DJ68" s="191" t="e">
        <f>IF(BD68="－","－",MATCH(BD68,LIST_選択肢!$X$6:$X$18,0))</f>
        <v>#N/A</v>
      </c>
      <c r="DK68" s="192" t="e">
        <f>MATCH(BE68,LIST_選択肢!Y$6:Y$18,0)</f>
        <v>#N/A</v>
      </c>
    </row>
    <row r="69" spans="1:115" s="188" customFormat="1" ht="60" customHeight="1" x14ac:dyDescent="0.15">
      <c r="A69" s="81"/>
      <c r="B69" s="79">
        <f t="shared" si="29"/>
        <v>54</v>
      </c>
      <c r="C69" s="175"/>
      <c r="D69" s="176"/>
      <c r="E69" s="177"/>
      <c r="F69" s="175"/>
      <c r="G69" s="178"/>
      <c r="H69" s="178"/>
      <c r="I69" s="178"/>
      <c r="J69" s="178"/>
      <c r="K69" s="179"/>
      <c r="L69" s="175"/>
      <c r="M69" s="178"/>
      <c r="N69" s="178"/>
      <c r="O69" s="180"/>
      <c r="P69" s="260"/>
      <c r="Q69" s="180"/>
      <c r="R69" s="260"/>
      <c r="S69" s="180"/>
      <c r="T69" s="260"/>
      <c r="U69" s="180"/>
      <c r="V69" s="260"/>
      <c r="W69" s="180"/>
      <c r="X69" s="260"/>
      <c r="Y69" s="180"/>
      <c r="Z69" s="260"/>
      <c r="AA69" s="180"/>
      <c r="AB69" s="260"/>
      <c r="AC69" s="181"/>
      <c r="AD69" s="181"/>
      <c r="AE69" s="181"/>
      <c r="AF69" s="182"/>
      <c r="AG69" s="242"/>
      <c r="AH69" s="181"/>
      <c r="AI69" s="178"/>
      <c r="AJ69" s="181"/>
      <c r="AK69" s="183"/>
      <c r="AL69" s="183"/>
      <c r="AM69" s="183"/>
      <c r="AN69" s="184"/>
      <c r="AO69" s="175"/>
      <c r="AP69" s="178"/>
      <c r="AQ69" s="178"/>
      <c r="AR69" s="178"/>
      <c r="AS69" s="178"/>
      <c r="AT69" s="178"/>
      <c r="AU69" s="178"/>
      <c r="AV69" s="178"/>
      <c r="AW69" s="178"/>
      <c r="AX69" s="178"/>
      <c r="AY69" s="178"/>
      <c r="AZ69" s="178"/>
      <c r="BA69" s="178"/>
      <c r="BB69" s="178"/>
      <c r="BC69" s="178"/>
      <c r="BD69" s="178"/>
      <c r="BE69" s="179"/>
      <c r="BF69" s="268"/>
      <c r="BG69" s="265"/>
      <c r="BH69" s="189">
        <f t="shared" si="30"/>
        <v>54</v>
      </c>
      <c r="BI69" s="190" t="e">
        <f>MATCH(C69,LIST_選択肢!C$6:C$18,0)</f>
        <v>#N/A</v>
      </c>
      <c r="BJ69" s="191" t="str">
        <f t="shared" si="31"/>
        <v/>
      </c>
      <c r="BK69" s="192" t="str">
        <f t="shared" si="32"/>
        <v/>
      </c>
      <c r="BL69" s="190" t="e">
        <f>MATCH(F69,LIST_選択肢!D$6:D$18,0)</f>
        <v>#N/A</v>
      </c>
      <c r="BM69" s="191" t="e">
        <f>MATCH(G69,LIST_選択肢!E$6:E$18,0)</f>
        <v>#N/A</v>
      </c>
      <c r="BN69" s="191" t="e">
        <f>MATCH(H69,LIST_選択肢!F$6:F$18,0)</f>
        <v>#N/A</v>
      </c>
      <c r="BO69" s="191" t="e">
        <f>MATCH(I69,LIST_選択肢!G$6:G$18,0)</f>
        <v>#N/A</v>
      </c>
      <c r="BP69" s="191" t="e">
        <f>MATCH(J69,LIST_選択肢!H$6:H$18,0)</f>
        <v>#N/A</v>
      </c>
      <c r="BQ69" s="193" t="e">
        <f>MATCH(K69,LIST_選択肢!I$6:I$18,0)</f>
        <v>#N/A</v>
      </c>
      <c r="BR69" s="194" t="e">
        <f>MATCH(L69,LIST_選択肢!J$6:J$18,0)</f>
        <v>#N/A</v>
      </c>
      <c r="BS69" s="191" t="e">
        <f>MATCH(M69,LIST_選択肢!K$6:K$18,0)</f>
        <v>#N/A</v>
      </c>
      <c r="BT69" s="191" t="e">
        <f>MATCH(N69,LIST_選択肢!L$6:L$18,0)</f>
        <v>#N/A</v>
      </c>
      <c r="BU69" s="191" t="str">
        <f t="shared" si="33"/>
        <v/>
      </c>
      <c r="BV69" s="191" t="str">
        <f t="shared" si="34"/>
        <v/>
      </c>
      <c r="BW69" s="191" t="str">
        <f t="shared" si="35"/>
        <v/>
      </c>
      <c r="BX69" s="191" t="str">
        <f t="shared" si="36"/>
        <v/>
      </c>
      <c r="BY69" s="191" t="str">
        <f t="shared" si="37"/>
        <v/>
      </c>
      <c r="BZ69" s="191" t="str">
        <f t="shared" si="38"/>
        <v/>
      </c>
      <c r="CA69" s="191" t="str">
        <f t="shared" si="39"/>
        <v/>
      </c>
      <c r="CB69" s="191" t="str">
        <f t="shared" si="40"/>
        <v/>
      </c>
      <c r="CC69" s="191" t="str">
        <f t="shared" si="41"/>
        <v/>
      </c>
      <c r="CD69" s="191" t="str">
        <f t="shared" si="42"/>
        <v/>
      </c>
      <c r="CE69" s="191" t="str">
        <f t="shared" si="43"/>
        <v/>
      </c>
      <c r="CF69" s="191" t="str">
        <f t="shared" si="44"/>
        <v/>
      </c>
      <c r="CG69" s="191" t="str">
        <f t="shared" si="45"/>
        <v/>
      </c>
      <c r="CH69" s="191" t="str">
        <f t="shared" si="46"/>
        <v/>
      </c>
      <c r="CI69" s="191" t="str">
        <f t="shared" si="47"/>
        <v/>
      </c>
      <c r="CJ69" s="191" t="str">
        <f t="shared" si="48"/>
        <v/>
      </c>
      <c r="CK69" s="191" t="str">
        <f t="shared" si="49"/>
        <v/>
      </c>
      <c r="CL69" s="191" t="e">
        <f>IF(AF69="－","－",MATCH(AF69,LIST_選択肢!M$6:M$18,0))</f>
        <v>#N/A</v>
      </c>
      <c r="CM69" s="191" t="str">
        <f t="shared" si="22"/>
        <v/>
      </c>
      <c r="CN69" s="191" t="str">
        <f t="shared" si="23"/>
        <v/>
      </c>
      <c r="CO69" s="191" t="str">
        <f t="shared" si="24"/>
        <v/>
      </c>
      <c r="CP69" s="191" t="str">
        <f t="shared" si="24"/>
        <v/>
      </c>
      <c r="CQ69" s="191" t="e">
        <f>MATCH(AK69,LIST_選択肢!O$6:O$18,0)</f>
        <v>#N/A</v>
      </c>
      <c r="CR69" s="191" t="str">
        <f t="shared" si="25"/>
        <v/>
      </c>
      <c r="CS69" s="191" t="e">
        <f>MATCH(AM69,LIST_選択肢!P$6:P$18,0)</f>
        <v>#N/A</v>
      </c>
      <c r="CT69" s="192" t="str">
        <f t="shared" si="26"/>
        <v/>
      </c>
      <c r="CU69" s="194" t="e">
        <f>IF(AO69="－","－",MATCH(AO69,LIST_選択肢!$Q$6:$Q$18,0))</f>
        <v>#N/A</v>
      </c>
      <c r="CV69" s="191" t="e">
        <f>IF(AP69="－","－",MATCH(AP69,LIST_選択肢!$Q$6:$Q$18,0))</f>
        <v>#N/A</v>
      </c>
      <c r="CW69" s="191" t="e">
        <f>IF(AQ69="－","－",MATCH(AQ69,LIST_選択肢!$Q$6:$Q$18,0))</f>
        <v>#N/A</v>
      </c>
      <c r="CX69" s="191" t="e">
        <f>IF(AR69="－","－",MATCH(AR69,LIST_選択肢!$R$6:$R$18,0))</f>
        <v>#N/A</v>
      </c>
      <c r="CY69" s="191" t="e">
        <f>IF(AS69="－","－",MATCH(AS69,LIST_選択肢!$R$6:$R$18,0))</f>
        <v>#N/A</v>
      </c>
      <c r="CZ69" s="191" t="e">
        <f>IF(AT69="－","－",MATCH(AT69,LIST_選択肢!$R$6:$R$18,0))</f>
        <v>#N/A</v>
      </c>
      <c r="DA69" s="191" t="e">
        <f>MATCH(AU69,LIST_選択肢!$S$6:$S$18,0)</f>
        <v>#N/A</v>
      </c>
      <c r="DB69" s="191" t="e">
        <f>MATCH(AV69,LIST_選択肢!$S$6:$S$18,0)</f>
        <v>#N/A</v>
      </c>
      <c r="DC69" s="191" t="e">
        <f>MATCH(AW69,LIST_選択肢!$S$6:$S$18,0)</f>
        <v>#N/A</v>
      </c>
      <c r="DD69" s="191" t="e">
        <f>MATCH(AX69,LIST_選択肢!T$6:T$18,0)</f>
        <v>#N/A</v>
      </c>
      <c r="DE69" s="191" t="e">
        <f>MATCH(AY69,LIST_選択肢!U$6:U$18,0)</f>
        <v>#N/A</v>
      </c>
      <c r="DF69" s="191" t="e">
        <f>IF(AZ69="－","－",MATCH(AZ69,LIST_選択肢!V$6:V$18,0))</f>
        <v>#N/A</v>
      </c>
      <c r="DG69" s="191" t="e">
        <f>MATCH(BA69,LIST_選択肢!W$6:W$18,0)</f>
        <v>#N/A</v>
      </c>
      <c r="DH69" s="191" t="e">
        <f>IF(BB69="－","－",MATCH(BB69,LIST_選択肢!$X$6:$X$18,0))</f>
        <v>#N/A</v>
      </c>
      <c r="DI69" s="191" t="e">
        <f>IF(BC69="－","－",MATCH(BC69,LIST_選択肢!$X$6:$X$18,0))</f>
        <v>#N/A</v>
      </c>
      <c r="DJ69" s="191" t="e">
        <f>IF(BD69="－","－",MATCH(BD69,LIST_選択肢!$X$6:$X$18,0))</f>
        <v>#N/A</v>
      </c>
      <c r="DK69" s="192" t="e">
        <f>MATCH(BE69,LIST_選択肢!Y$6:Y$18,0)</f>
        <v>#N/A</v>
      </c>
    </row>
    <row r="70" spans="1:115" s="188" customFormat="1" ht="60" customHeight="1" x14ac:dyDescent="0.15">
      <c r="A70" s="81"/>
      <c r="B70" s="79">
        <f t="shared" si="29"/>
        <v>55</v>
      </c>
      <c r="C70" s="175"/>
      <c r="D70" s="176"/>
      <c r="E70" s="177"/>
      <c r="F70" s="175"/>
      <c r="G70" s="178"/>
      <c r="H70" s="178"/>
      <c r="I70" s="178"/>
      <c r="J70" s="178"/>
      <c r="K70" s="179"/>
      <c r="L70" s="175"/>
      <c r="M70" s="178"/>
      <c r="N70" s="178"/>
      <c r="O70" s="180"/>
      <c r="P70" s="260"/>
      <c r="Q70" s="180"/>
      <c r="R70" s="260"/>
      <c r="S70" s="180"/>
      <c r="T70" s="260"/>
      <c r="U70" s="180"/>
      <c r="V70" s="260"/>
      <c r="W70" s="180"/>
      <c r="X70" s="260"/>
      <c r="Y70" s="180"/>
      <c r="Z70" s="260"/>
      <c r="AA70" s="180"/>
      <c r="AB70" s="260"/>
      <c r="AC70" s="181"/>
      <c r="AD70" s="181"/>
      <c r="AE70" s="181"/>
      <c r="AF70" s="182"/>
      <c r="AG70" s="242"/>
      <c r="AH70" s="181"/>
      <c r="AI70" s="178"/>
      <c r="AJ70" s="181"/>
      <c r="AK70" s="183"/>
      <c r="AL70" s="183"/>
      <c r="AM70" s="183"/>
      <c r="AN70" s="184"/>
      <c r="AO70" s="175"/>
      <c r="AP70" s="178"/>
      <c r="AQ70" s="178"/>
      <c r="AR70" s="178"/>
      <c r="AS70" s="178"/>
      <c r="AT70" s="178"/>
      <c r="AU70" s="178"/>
      <c r="AV70" s="178"/>
      <c r="AW70" s="178"/>
      <c r="AX70" s="178"/>
      <c r="AY70" s="178"/>
      <c r="AZ70" s="178"/>
      <c r="BA70" s="178"/>
      <c r="BB70" s="178"/>
      <c r="BC70" s="178"/>
      <c r="BD70" s="178"/>
      <c r="BE70" s="179"/>
      <c r="BF70" s="268"/>
      <c r="BG70" s="265"/>
      <c r="BH70" s="189">
        <f t="shared" si="30"/>
        <v>55</v>
      </c>
      <c r="BI70" s="190" t="e">
        <f>MATCH(C70,LIST_選択肢!C$6:C$18,0)</f>
        <v>#N/A</v>
      </c>
      <c r="BJ70" s="191" t="str">
        <f t="shared" si="31"/>
        <v/>
      </c>
      <c r="BK70" s="192" t="str">
        <f t="shared" si="32"/>
        <v/>
      </c>
      <c r="BL70" s="190" t="e">
        <f>MATCH(F70,LIST_選択肢!D$6:D$18,0)</f>
        <v>#N/A</v>
      </c>
      <c r="BM70" s="191" t="e">
        <f>MATCH(G70,LIST_選択肢!E$6:E$18,0)</f>
        <v>#N/A</v>
      </c>
      <c r="BN70" s="191" t="e">
        <f>MATCH(H70,LIST_選択肢!F$6:F$18,0)</f>
        <v>#N/A</v>
      </c>
      <c r="BO70" s="191" t="e">
        <f>MATCH(I70,LIST_選択肢!G$6:G$18,0)</f>
        <v>#N/A</v>
      </c>
      <c r="BP70" s="191" t="e">
        <f>MATCH(J70,LIST_選択肢!H$6:H$18,0)</f>
        <v>#N/A</v>
      </c>
      <c r="BQ70" s="193" t="e">
        <f>MATCH(K70,LIST_選択肢!I$6:I$18,0)</f>
        <v>#N/A</v>
      </c>
      <c r="BR70" s="194" t="e">
        <f>MATCH(L70,LIST_選択肢!J$6:J$18,0)</f>
        <v>#N/A</v>
      </c>
      <c r="BS70" s="191" t="e">
        <f>MATCH(M70,LIST_選択肢!K$6:K$18,0)</f>
        <v>#N/A</v>
      </c>
      <c r="BT70" s="191" t="e">
        <f>MATCH(N70,LIST_選択肢!L$6:L$18,0)</f>
        <v>#N/A</v>
      </c>
      <c r="BU70" s="191" t="str">
        <f t="shared" si="33"/>
        <v/>
      </c>
      <c r="BV70" s="191" t="str">
        <f t="shared" si="34"/>
        <v/>
      </c>
      <c r="BW70" s="191" t="str">
        <f t="shared" si="35"/>
        <v/>
      </c>
      <c r="BX70" s="191" t="str">
        <f t="shared" si="36"/>
        <v/>
      </c>
      <c r="BY70" s="191" t="str">
        <f t="shared" si="37"/>
        <v/>
      </c>
      <c r="BZ70" s="191" t="str">
        <f t="shared" si="38"/>
        <v/>
      </c>
      <c r="CA70" s="191" t="str">
        <f t="shared" si="39"/>
        <v/>
      </c>
      <c r="CB70" s="191" t="str">
        <f t="shared" si="40"/>
        <v/>
      </c>
      <c r="CC70" s="191" t="str">
        <f t="shared" si="41"/>
        <v/>
      </c>
      <c r="CD70" s="191" t="str">
        <f t="shared" si="42"/>
        <v/>
      </c>
      <c r="CE70" s="191" t="str">
        <f t="shared" si="43"/>
        <v/>
      </c>
      <c r="CF70" s="191" t="str">
        <f t="shared" si="44"/>
        <v/>
      </c>
      <c r="CG70" s="191" t="str">
        <f t="shared" si="45"/>
        <v/>
      </c>
      <c r="CH70" s="191" t="str">
        <f t="shared" si="46"/>
        <v/>
      </c>
      <c r="CI70" s="191" t="str">
        <f t="shared" si="47"/>
        <v/>
      </c>
      <c r="CJ70" s="191" t="str">
        <f t="shared" si="48"/>
        <v/>
      </c>
      <c r="CK70" s="191" t="str">
        <f t="shared" si="49"/>
        <v/>
      </c>
      <c r="CL70" s="191" t="e">
        <f>IF(AF70="－","－",MATCH(AF70,LIST_選択肢!M$6:M$18,0))</f>
        <v>#N/A</v>
      </c>
      <c r="CM70" s="191" t="str">
        <f t="shared" si="22"/>
        <v/>
      </c>
      <c r="CN70" s="191" t="str">
        <f t="shared" si="23"/>
        <v/>
      </c>
      <c r="CO70" s="191" t="str">
        <f t="shared" si="24"/>
        <v/>
      </c>
      <c r="CP70" s="191" t="str">
        <f t="shared" si="24"/>
        <v/>
      </c>
      <c r="CQ70" s="191" t="e">
        <f>MATCH(AK70,LIST_選択肢!O$6:O$18,0)</f>
        <v>#N/A</v>
      </c>
      <c r="CR70" s="191" t="str">
        <f t="shared" si="25"/>
        <v/>
      </c>
      <c r="CS70" s="191" t="e">
        <f>MATCH(AM70,LIST_選択肢!P$6:P$18,0)</f>
        <v>#N/A</v>
      </c>
      <c r="CT70" s="192" t="str">
        <f t="shared" si="26"/>
        <v/>
      </c>
      <c r="CU70" s="194" t="e">
        <f>IF(AO70="－","－",MATCH(AO70,LIST_選択肢!$Q$6:$Q$18,0))</f>
        <v>#N/A</v>
      </c>
      <c r="CV70" s="191" t="e">
        <f>IF(AP70="－","－",MATCH(AP70,LIST_選択肢!$Q$6:$Q$18,0))</f>
        <v>#N/A</v>
      </c>
      <c r="CW70" s="191" t="e">
        <f>IF(AQ70="－","－",MATCH(AQ70,LIST_選択肢!$Q$6:$Q$18,0))</f>
        <v>#N/A</v>
      </c>
      <c r="CX70" s="191" t="e">
        <f>IF(AR70="－","－",MATCH(AR70,LIST_選択肢!$R$6:$R$18,0))</f>
        <v>#N/A</v>
      </c>
      <c r="CY70" s="191" t="e">
        <f>IF(AS70="－","－",MATCH(AS70,LIST_選択肢!$R$6:$R$18,0))</f>
        <v>#N/A</v>
      </c>
      <c r="CZ70" s="191" t="e">
        <f>IF(AT70="－","－",MATCH(AT70,LIST_選択肢!$R$6:$R$18,0))</f>
        <v>#N/A</v>
      </c>
      <c r="DA70" s="191" t="e">
        <f>MATCH(AU70,LIST_選択肢!$S$6:$S$18,0)</f>
        <v>#N/A</v>
      </c>
      <c r="DB70" s="191" t="e">
        <f>MATCH(AV70,LIST_選択肢!$S$6:$S$18,0)</f>
        <v>#N/A</v>
      </c>
      <c r="DC70" s="191" t="e">
        <f>MATCH(AW70,LIST_選択肢!$S$6:$S$18,0)</f>
        <v>#N/A</v>
      </c>
      <c r="DD70" s="191" t="e">
        <f>MATCH(AX70,LIST_選択肢!T$6:T$18,0)</f>
        <v>#N/A</v>
      </c>
      <c r="DE70" s="191" t="e">
        <f>MATCH(AY70,LIST_選択肢!U$6:U$18,0)</f>
        <v>#N/A</v>
      </c>
      <c r="DF70" s="191" t="e">
        <f>IF(AZ70="－","－",MATCH(AZ70,LIST_選択肢!V$6:V$18,0))</f>
        <v>#N/A</v>
      </c>
      <c r="DG70" s="191" t="e">
        <f>MATCH(BA70,LIST_選択肢!W$6:W$18,0)</f>
        <v>#N/A</v>
      </c>
      <c r="DH70" s="191" t="e">
        <f>IF(BB70="－","－",MATCH(BB70,LIST_選択肢!$X$6:$X$18,0))</f>
        <v>#N/A</v>
      </c>
      <c r="DI70" s="191" t="e">
        <f>IF(BC70="－","－",MATCH(BC70,LIST_選択肢!$X$6:$X$18,0))</f>
        <v>#N/A</v>
      </c>
      <c r="DJ70" s="191" t="e">
        <f>IF(BD70="－","－",MATCH(BD70,LIST_選択肢!$X$6:$X$18,0))</f>
        <v>#N/A</v>
      </c>
      <c r="DK70" s="192" t="e">
        <f>MATCH(BE70,LIST_選択肢!Y$6:Y$18,0)</f>
        <v>#N/A</v>
      </c>
    </row>
    <row r="71" spans="1:115" s="188" customFormat="1" ht="60" customHeight="1" x14ac:dyDescent="0.15">
      <c r="A71" s="81"/>
      <c r="B71" s="79">
        <f t="shared" si="29"/>
        <v>56</v>
      </c>
      <c r="C71" s="175"/>
      <c r="D71" s="176"/>
      <c r="E71" s="177"/>
      <c r="F71" s="175"/>
      <c r="G71" s="178"/>
      <c r="H71" s="178"/>
      <c r="I71" s="178"/>
      <c r="J71" s="178"/>
      <c r="K71" s="179"/>
      <c r="L71" s="175"/>
      <c r="M71" s="178"/>
      <c r="N71" s="178"/>
      <c r="O71" s="180"/>
      <c r="P71" s="260"/>
      <c r="Q71" s="180"/>
      <c r="R71" s="260"/>
      <c r="S71" s="180"/>
      <c r="T71" s="260"/>
      <c r="U71" s="180"/>
      <c r="V71" s="260"/>
      <c r="W71" s="180"/>
      <c r="X71" s="260"/>
      <c r="Y71" s="180"/>
      <c r="Z71" s="260"/>
      <c r="AA71" s="180"/>
      <c r="AB71" s="260"/>
      <c r="AC71" s="181"/>
      <c r="AD71" s="181"/>
      <c r="AE71" s="181"/>
      <c r="AF71" s="182"/>
      <c r="AG71" s="242"/>
      <c r="AH71" s="181"/>
      <c r="AI71" s="178"/>
      <c r="AJ71" s="181"/>
      <c r="AK71" s="183"/>
      <c r="AL71" s="183"/>
      <c r="AM71" s="183"/>
      <c r="AN71" s="184"/>
      <c r="AO71" s="175"/>
      <c r="AP71" s="178"/>
      <c r="AQ71" s="178"/>
      <c r="AR71" s="178"/>
      <c r="AS71" s="178"/>
      <c r="AT71" s="178"/>
      <c r="AU71" s="178"/>
      <c r="AV71" s="178"/>
      <c r="AW71" s="178"/>
      <c r="AX71" s="178"/>
      <c r="AY71" s="178"/>
      <c r="AZ71" s="178"/>
      <c r="BA71" s="178"/>
      <c r="BB71" s="178"/>
      <c r="BC71" s="178"/>
      <c r="BD71" s="178"/>
      <c r="BE71" s="179"/>
      <c r="BF71" s="268"/>
      <c r="BG71" s="265"/>
      <c r="BH71" s="189">
        <f t="shared" si="30"/>
        <v>56</v>
      </c>
      <c r="BI71" s="190" t="e">
        <f>MATCH(C71,LIST_選択肢!C$6:C$18,0)</f>
        <v>#N/A</v>
      </c>
      <c r="BJ71" s="191" t="str">
        <f t="shared" si="31"/>
        <v/>
      </c>
      <c r="BK71" s="192" t="str">
        <f t="shared" si="32"/>
        <v/>
      </c>
      <c r="BL71" s="190" t="e">
        <f>MATCH(F71,LIST_選択肢!D$6:D$18,0)</f>
        <v>#N/A</v>
      </c>
      <c r="BM71" s="191" t="e">
        <f>MATCH(G71,LIST_選択肢!E$6:E$18,0)</f>
        <v>#N/A</v>
      </c>
      <c r="BN71" s="191" t="e">
        <f>MATCH(H71,LIST_選択肢!F$6:F$18,0)</f>
        <v>#N/A</v>
      </c>
      <c r="BO71" s="191" t="e">
        <f>MATCH(I71,LIST_選択肢!G$6:G$18,0)</f>
        <v>#N/A</v>
      </c>
      <c r="BP71" s="191" t="e">
        <f>MATCH(J71,LIST_選択肢!H$6:H$18,0)</f>
        <v>#N/A</v>
      </c>
      <c r="BQ71" s="193" t="e">
        <f>MATCH(K71,LIST_選択肢!I$6:I$18,0)</f>
        <v>#N/A</v>
      </c>
      <c r="BR71" s="194" t="e">
        <f>MATCH(L71,LIST_選択肢!J$6:J$18,0)</f>
        <v>#N/A</v>
      </c>
      <c r="BS71" s="191" t="e">
        <f>MATCH(M71,LIST_選択肢!K$6:K$18,0)</f>
        <v>#N/A</v>
      </c>
      <c r="BT71" s="191" t="e">
        <f>MATCH(N71,LIST_選択肢!L$6:L$18,0)</f>
        <v>#N/A</v>
      </c>
      <c r="BU71" s="191" t="str">
        <f t="shared" si="33"/>
        <v/>
      </c>
      <c r="BV71" s="191" t="str">
        <f t="shared" si="34"/>
        <v/>
      </c>
      <c r="BW71" s="191" t="str">
        <f t="shared" si="35"/>
        <v/>
      </c>
      <c r="BX71" s="191" t="str">
        <f t="shared" si="36"/>
        <v/>
      </c>
      <c r="BY71" s="191" t="str">
        <f t="shared" si="37"/>
        <v/>
      </c>
      <c r="BZ71" s="191" t="str">
        <f t="shared" si="38"/>
        <v/>
      </c>
      <c r="CA71" s="191" t="str">
        <f t="shared" si="39"/>
        <v/>
      </c>
      <c r="CB71" s="191" t="str">
        <f t="shared" si="40"/>
        <v/>
      </c>
      <c r="CC71" s="191" t="str">
        <f t="shared" si="41"/>
        <v/>
      </c>
      <c r="CD71" s="191" t="str">
        <f t="shared" si="42"/>
        <v/>
      </c>
      <c r="CE71" s="191" t="str">
        <f t="shared" si="43"/>
        <v/>
      </c>
      <c r="CF71" s="191" t="str">
        <f t="shared" si="44"/>
        <v/>
      </c>
      <c r="CG71" s="191" t="str">
        <f t="shared" si="45"/>
        <v/>
      </c>
      <c r="CH71" s="191" t="str">
        <f t="shared" si="46"/>
        <v/>
      </c>
      <c r="CI71" s="191" t="str">
        <f t="shared" si="47"/>
        <v/>
      </c>
      <c r="CJ71" s="191" t="str">
        <f t="shared" si="48"/>
        <v/>
      </c>
      <c r="CK71" s="191" t="str">
        <f t="shared" si="49"/>
        <v/>
      </c>
      <c r="CL71" s="191" t="e">
        <f>IF(AF71="－","－",MATCH(AF71,LIST_選択肢!M$6:M$18,0))</f>
        <v>#N/A</v>
      </c>
      <c r="CM71" s="191" t="str">
        <f t="shared" si="22"/>
        <v/>
      </c>
      <c r="CN71" s="191" t="str">
        <f t="shared" si="23"/>
        <v/>
      </c>
      <c r="CO71" s="191" t="str">
        <f t="shared" si="24"/>
        <v/>
      </c>
      <c r="CP71" s="191" t="str">
        <f t="shared" si="24"/>
        <v/>
      </c>
      <c r="CQ71" s="191" t="e">
        <f>MATCH(AK71,LIST_選択肢!O$6:O$18,0)</f>
        <v>#N/A</v>
      </c>
      <c r="CR71" s="191" t="str">
        <f t="shared" si="25"/>
        <v/>
      </c>
      <c r="CS71" s="191" t="e">
        <f>MATCH(AM71,LIST_選択肢!P$6:P$18,0)</f>
        <v>#N/A</v>
      </c>
      <c r="CT71" s="192" t="str">
        <f t="shared" si="26"/>
        <v/>
      </c>
      <c r="CU71" s="194" t="e">
        <f>IF(AO71="－","－",MATCH(AO71,LIST_選択肢!$Q$6:$Q$18,0))</f>
        <v>#N/A</v>
      </c>
      <c r="CV71" s="191" t="e">
        <f>IF(AP71="－","－",MATCH(AP71,LIST_選択肢!$Q$6:$Q$18,0))</f>
        <v>#N/A</v>
      </c>
      <c r="CW71" s="191" t="e">
        <f>IF(AQ71="－","－",MATCH(AQ71,LIST_選択肢!$Q$6:$Q$18,0))</f>
        <v>#N/A</v>
      </c>
      <c r="CX71" s="191" t="e">
        <f>IF(AR71="－","－",MATCH(AR71,LIST_選択肢!$R$6:$R$18,0))</f>
        <v>#N/A</v>
      </c>
      <c r="CY71" s="191" t="e">
        <f>IF(AS71="－","－",MATCH(AS71,LIST_選択肢!$R$6:$R$18,0))</f>
        <v>#N/A</v>
      </c>
      <c r="CZ71" s="191" t="e">
        <f>IF(AT71="－","－",MATCH(AT71,LIST_選択肢!$R$6:$R$18,0))</f>
        <v>#N/A</v>
      </c>
      <c r="DA71" s="191" t="e">
        <f>MATCH(AU71,LIST_選択肢!$S$6:$S$18,0)</f>
        <v>#N/A</v>
      </c>
      <c r="DB71" s="191" t="e">
        <f>MATCH(AV71,LIST_選択肢!$S$6:$S$18,0)</f>
        <v>#N/A</v>
      </c>
      <c r="DC71" s="191" t="e">
        <f>MATCH(AW71,LIST_選択肢!$S$6:$S$18,0)</f>
        <v>#N/A</v>
      </c>
      <c r="DD71" s="191" t="e">
        <f>MATCH(AX71,LIST_選択肢!T$6:T$18,0)</f>
        <v>#N/A</v>
      </c>
      <c r="DE71" s="191" t="e">
        <f>MATCH(AY71,LIST_選択肢!U$6:U$18,0)</f>
        <v>#N/A</v>
      </c>
      <c r="DF71" s="191" t="e">
        <f>IF(AZ71="－","－",MATCH(AZ71,LIST_選択肢!V$6:V$18,0))</f>
        <v>#N/A</v>
      </c>
      <c r="DG71" s="191" t="e">
        <f>MATCH(BA71,LIST_選択肢!W$6:W$18,0)</f>
        <v>#N/A</v>
      </c>
      <c r="DH71" s="191" t="e">
        <f>IF(BB71="－","－",MATCH(BB71,LIST_選択肢!$X$6:$X$18,0))</f>
        <v>#N/A</v>
      </c>
      <c r="DI71" s="191" t="e">
        <f>IF(BC71="－","－",MATCH(BC71,LIST_選択肢!$X$6:$X$18,0))</f>
        <v>#N/A</v>
      </c>
      <c r="DJ71" s="191" t="e">
        <f>IF(BD71="－","－",MATCH(BD71,LIST_選択肢!$X$6:$X$18,0))</f>
        <v>#N/A</v>
      </c>
      <c r="DK71" s="192" t="e">
        <f>MATCH(BE71,LIST_選択肢!Y$6:Y$18,0)</f>
        <v>#N/A</v>
      </c>
    </row>
    <row r="72" spans="1:115" s="188" customFormat="1" ht="60" customHeight="1" x14ac:dyDescent="0.15">
      <c r="A72" s="81"/>
      <c r="B72" s="79">
        <f t="shared" si="29"/>
        <v>57</v>
      </c>
      <c r="C72" s="175"/>
      <c r="D72" s="176"/>
      <c r="E72" s="177"/>
      <c r="F72" s="175"/>
      <c r="G72" s="178"/>
      <c r="H72" s="178"/>
      <c r="I72" s="178"/>
      <c r="J72" s="178"/>
      <c r="K72" s="179"/>
      <c r="L72" s="175"/>
      <c r="M72" s="178"/>
      <c r="N72" s="178"/>
      <c r="O72" s="180"/>
      <c r="P72" s="260"/>
      <c r="Q72" s="180"/>
      <c r="R72" s="260"/>
      <c r="S72" s="180"/>
      <c r="T72" s="260"/>
      <c r="U72" s="180"/>
      <c r="V72" s="260"/>
      <c r="W72" s="180"/>
      <c r="X72" s="260"/>
      <c r="Y72" s="180"/>
      <c r="Z72" s="260"/>
      <c r="AA72" s="180"/>
      <c r="AB72" s="260"/>
      <c r="AC72" s="181"/>
      <c r="AD72" s="181"/>
      <c r="AE72" s="181"/>
      <c r="AF72" s="182"/>
      <c r="AG72" s="242"/>
      <c r="AH72" s="181"/>
      <c r="AI72" s="178"/>
      <c r="AJ72" s="181"/>
      <c r="AK72" s="183"/>
      <c r="AL72" s="183"/>
      <c r="AM72" s="183"/>
      <c r="AN72" s="184"/>
      <c r="AO72" s="175"/>
      <c r="AP72" s="178"/>
      <c r="AQ72" s="178"/>
      <c r="AR72" s="178"/>
      <c r="AS72" s="178"/>
      <c r="AT72" s="178"/>
      <c r="AU72" s="178"/>
      <c r="AV72" s="178"/>
      <c r="AW72" s="178"/>
      <c r="AX72" s="178"/>
      <c r="AY72" s="178"/>
      <c r="AZ72" s="178"/>
      <c r="BA72" s="178"/>
      <c r="BB72" s="178"/>
      <c r="BC72" s="178"/>
      <c r="BD72" s="178"/>
      <c r="BE72" s="179"/>
      <c r="BF72" s="268"/>
      <c r="BG72" s="265"/>
      <c r="BH72" s="189">
        <f t="shared" si="30"/>
        <v>57</v>
      </c>
      <c r="BI72" s="190" t="e">
        <f>MATCH(C72,LIST_選択肢!C$6:C$18,0)</f>
        <v>#N/A</v>
      </c>
      <c r="BJ72" s="191" t="str">
        <f t="shared" si="31"/>
        <v/>
      </c>
      <c r="BK72" s="192" t="str">
        <f t="shared" si="32"/>
        <v/>
      </c>
      <c r="BL72" s="190" t="e">
        <f>MATCH(F72,LIST_選択肢!D$6:D$18,0)</f>
        <v>#N/A</v>
      </c>
      <c r="BM72" s="191" t="e">
        <f>MATCH(G72,LIST_選択肢!E$6:E$18,0)</f>
        <v>#N/A</v>
      </c>
      <c r="BN72" s="191" t="e">
        <f>MATCH(H72,LIST_選択肢!F$6:F$18,0)</f>
        <v>#N/A</v>
      </c>
      <c r="BO72" s="191" t="e">
        <f>MATCH(I72,LIST_選択肢!G$6:G$18,0)</f>
        <v>#N/A</v>
      </c>
      <c r="BP72" s="191" t="e">
        <f>MATCH(J72,LIST_選択肢!H$6:H$18,0)</f>
        <v>#N/A</v>
      </c>
      <c r="BQ72" s="193" t="e">
        <f>MATCH(K72,LIST_選択肢!I$6:I$18,0)</f>
        <v>#N/A</v>
      </c>
      <c r="BR72" s="194" t="e">
        <f>MATCH(L72,LIST_選択肢!J$6:J$18,0)</f>
        <v>#N/A</v>
      </c>
      <c r="BS72" s="191" t="e">
        <f>MATCH(M72,LIST_選択肢!K$6:K$18,0)</f>
        <v>#N/A</v>
      </c>
      <c r="BT72" s="191" t="e">
        <f>MATCH(N72,LIST_選択肢!L$6:L$18,0)</f>
        <v>#N/A</v>
      </c>
      <c r="BU72" s="191" t="str">
        <f t="shared" si="33"/>
        <v/>
      </c>
      <c r="BV72" s="191" t="str">
        <f t="shared" si="34"/>
        <v/>
      </c>
      <c r="BW72" s="191" t="str">
        <f t="shared" si="35"/>
        <v/>
      </c>
      <c r="BX72" s="191" t="str">
        <f t="shared" si="36"/>
        <v/>
      </c>
      <c r="BY72" s="191" t="str">
        <f t="shared" si="37"/>
        <v/>
      </c>
      <c r="BZ72" s="191" t="str">
        <f t="shared" si="38"/>
        <v/>
      </c>
      <c r="CA72" s="191" t="str">
        <f t="shared" si="39"/>
        <v/>
      </c>
      <c r="CB72" s="191" t="str">
        <f t="shared" si="40"/>
        <v/>
      </c>
      <c r="CC72" s="191" t="str">
        <f t="shared" si="41"/>
        <v/>
      </c>
      <c r="CD72" s="191" t="str">
        <f t="shared" si="42"/>
        <v/>
      </c>
      <c r="CE72" s="191" t="str">
        <f t="shared" si="43"/>
        <v/>
      </c>
      <c r="CF72" s="191" t="str">
        <f t="shared" si="44"/>
        <v/>
      </c>
      <c r="CG72" s="191" t="str">
        <f t="shared" si="45"/>
        <v/>
      </c>
      <c r="CH72" s="191" t="str">
        <f t="shared" si="46"/>
        <v/>
      </c>
      <c r="CI72" s="191" t="str">
        <f t="shared" si="47"/>
        <v/>
      </c>
      <c r="CJ72" s="191" t="str">
        <f t="shared" si="48"/>
        <v/>
      </c>
      <c r="CK72" s="191" t="str">
        <f t="shared" si="49"/>
        <v/>
      </c>
      <c r="CL72" s="191" t="e">
        <f>IF(AF72="－","－",MATCH(AF72,LIST_選択肢!M$6:M$18,0))</f>
        <v>#N/A</v>
      </c>
      <c r="CM72" s="191" t="str">
        <f t="shared" si="22"/>
        <v/>
      </c>
      <c r="CN72" s="191" t="str">
        <f t="shared" si="23"/>
        <v/>
      </c>
      <c r="CO72" s="191" t="str">
        <f t="shared" si="24"/>
        <v/>
      </c>
      <c r="CP72" s="191" t="str">
        <f t="shared" si="24"/>
        <v/>
      </c>
      <c r="CQ72" s="191" t="e">
        <f>MATCH(AK72,LIST_選択肢!O$6:O$18,0)</f>
        <v>#N/A</v>
      </c>
      <c r="CR72" s="191" t="str">
        <f t="shared" si="25"/>
        <v/>
      </c>
      <c r="CS72" s="191" t="e">
        <f>MATCH(AM72,LIST_選択肢!P$6:P$18,0)</f>
        <v>#N/A</v>
      </c>
      <c r="CT72" s="192" t="str">
        <f t="shared" si="26"/>
        <v/>
      </c>
      <c r="CU72" s="194" t="e">
        <f>IF(AO72="－","－",MATCH(AO72,LIST_選択肢!$Q$6:$Q$18,0))</f>
        <v>#N/A</v>
      </c>
      <c r="CV72" s="191" t="e">
        <f>IF(AP72="－","－",MATCH(AP72,LIST_選択肢!$Q$6:$Q$18,0))</f>
        <v>#N/A</v>
      </c>
      <c r="CW72" s="191" t="e">
        <f>IF(AQ72="－","－",MATCH(AQ72,LIST_選択肢!$Q$6:$Q$18,0))</f>
        <v>#N/A</v>
      </c>
      <c r="CX72" s="191" t="e">
        <f>IF(AR72="－","－",MATCH(AR72,LIST_選択肢!$R$6:$R$18,0))</f>
        <v>#N/A</v>
      </c>
      <c r="CY72" s="191" t="e">
        <f>IF(AS72="－","－",MATCH(AS72,LIST_選択肢!$R$6:$R$18,0))</f>
        <v>#N/A</v>
      </c>
      <c r="CZ72" s="191" t="e">
        <f>IF(AT72="－","－",MATCH(AT72,LIST_選択肢!$R$6:$R$18,0))</f>
        <v>#N/A</v>
      </c>
      <c r="DA72" s="191" t="e">
        <f>MATCH(AU72,LIST_選択肢!$S$6:$S$18,0)</f>
        <v>#N/A</v>
      </c>
      <c r="DB72" s="191" t="e">
        <f>MATCH(AV72,LIST_選択肢!$S$6:$S$18,0)</f>
        <v>#N/A</v>
      </c>
      <c r="DC72" s="191" t="e">
        <f>MATCH(AW72,LIST_選択肢!$S$6:$S$18,0)</f>
        <v>#N/A</v>
      </c>
      <c r="DD72" s="191" t="e">
        <f>MATCH(AX72,LIST_選択肢!T$6:T$18,0)</f>
        <v>#N/A</v>
      </c>
      <c r="DE72" s="191" t="e">
        <f>MATCH(AY72,LIST_選択肢!U$6:U$18,0)</f>
        <v>#N/A</v>
      </c>
      <c r="DF72" s="191" t="e">
        <f>IF(AZ72="－","－",MATCH(AZ72,LIST_選択肢!V$6:V$18,0))</f>
        <v>#N/A</v>
      </c>
      <c r="DG72" s="191" t="e">
        <f>MATCH(BA72,LIST_選択肢!W$6:W$18,0)</f>
        <v>#N/A</v>
      </c>
      <c r="DH72" s="191" t="e">
        <f>IF(BB72="－","－",MATCH(BB72,LIST_選択肢!$X$6:$X$18,0))</f>
        <v>#N/A</v>
      </c>
      <c r="DI72" s="191" t="e">
        <f>IF(BC72="－","－",MATCH(BC72,LIST_選択肢!$X$6:$X$18,0))</f>
        <v>#N/A</v>
      </c>
      <c r="DJ72" s="191" t="e">
        <f>IF(BD72="－","－",MATCH(BD72,LIST_選択肢!$X$6:$X$18,0))</f>
        <v>#N/A</v>
      </c>
      <c r="DK72" s="192" t="e">
        <f>MATCH(BE72,LIST_選択肢!Y$6:Y$18,0)</f>
        <v>#N/A</v>
      </c>
    </row>
    <row r="73" spans="1:115" s="188" customFormat="1" ht="60" customHeight="1" x14ac:dyDescent="0.15">
      <c r="A73" s="81"/>
      <c r="B73" s="79">
        <f t="shared" si="29"/>
        <v>58</v>
      </c>
      <c r="C73" s="175"/>
      <c r="D73" s="176"/>
      <c r="E73" s="177"/>
      <c r="F73" s="175"/>
      <c r="G73" s="178"/>
      <c r="H73" s="178"/>
      <c r="I73" s="178"/>
      <c r="J73" s="178"/>
      <c r="K73" s="179"/>
      <c r="L73" s="175"/>
      <c r="M73" s="178"/>
      <c r="N73" s="178"/>
      <c r="O73" s="180"/>
      <c r="P73" s="260"/>
      <c r="Q73" s="180"/>
      <c r="R73" s="260"/>
      <c r="S73" s="180"/>
      <c r="T73" s="260"/>
      <c r="U73" s="180"/>
      <c r="V73" s="260"/>
      <c r="W73" s="180"/>
      <c r="X73" s="260"/>
      <c r="Y73" s="180"/>
      <c r="Z73" s="260"/>
      <c r="AA73" s="180"/>
      <c r="AB73" s="260"/>
      <c r="AC73" s="181"/>
      <c r="AD73" s="181"/>
      <c r="AE73" s="181"/>
      <c r="AF73" s="182"/>
      <c r="AG73" s="242"/>
      <c r="AH73" s="181"/>
      <c r="AI73" s="178"/>
      <c r="AJ73" s="181"/>
      <c r="AK73" s="183"/>
      <c r="AL73" s="183"/>
      <c r="AM73" s="183"/>
      <c r="AN73" s="184"/>
      <c r="AO73" s="175"/>
      <c r="AP73" s="178"/>
      <c r="AQ73" s="178"/>
      <c r="AR73" s="178"/>
      <c r="AS73" s="178"/>
      <c r="AT73" s="178"/>
      <c r="AU73" s="178"/>
      <c r="AV73" s="178"/>
      <c r="AW73" s="178"/>
      <c r="AX73" s="178"/>
      <c r="AY73" s="178"/>
      <c r="AZ73" s="178"/>
      <c r="BA73" s="178"/>
      <c r="BB73" s="178"/>
      <c r="BC73" s="178"/>
      <c r="BD73" s="178"/>
      <c r="BE73" s="179"/>
      <c r="BF73" s="268"/>
      <c r="BG73" s="265"/>
      <c r="BH73" s="189">
        <f t="shared" si="30"/>
        <v>58</v>
      </c>
      <c r="BI73" s="190" t="e">
        <f>MATCH(C73,LIST_選択肢!C$6:C$18,0)</f>
        <v>#N/A</v>
      </c>
      <c r="BJ73" s="191" t="str">
        <f t="shared" si="31"/>
        <v/>
      </c>
      <c r="BK73" s="192" t="str">
        <f t="shared" si="32"/>
        <v/>
      </c>
      <c r="BL73" s="190" t="e">
        <f>MATCH(F73,LIST_選択肢!D$6:D$18,0)</f>
        <v>#N/A</v>
      </c>
      <c r="BM73" s="191" t="e">
        <f>MATCH(G73,LIST_選択肢!E$6:E$18,0)</f>
        <v>#N/A</v>
      </c>
      <c r="BN73" s="191" t="e">
        <f>MATCH(H73,LIST_選択肢!F$6:F$18,0)</f>
        <v>#N/A</v>
      </c>
      <c r="BO73" s="191" t="e">
        <f>MATCH(I73,LIST_選択肢!G$6:G$18,0)</f>
        <v>#N/A</v>
      </c>
      <c r="BP73" s="191" t="e">
        <f>MATCH(J73,LIST_選択肢!H$6:H$18,0)</f>
        <v>#N/A</v>
      </c>
      <c r="BQ73" s="193" t="e">
        <f>MATCH(K73,LIST_選択肢!I$6:I$18,0)</f>
        <v>#N/A</v>
      </c>
      <c r="BR73" s="194" t="e">
        <f>MATCH(L73,LIST_選択肢!J$6:J$18,0)</f>
        <v>#N/A</v>
      </c>
      <c r="BS73" s="191" t="e">
        <f>MATCH(M73,LIST_選択肢!K$6:K$18,0)</f>
        <v>#N/A</v>
      </c>
      <c r="BT73" s="191" t="e">
        <f>MATCH(N73,LIST_選択肢!L$6:L$18,0)</f>
        <v>#N/A</v>
      </c>
      <c r="BU73" s="191" t="str">
        <f t="shared" si="33"/>
        <v/>
      </c>
      <c r="BV73" s="191" t="str">
        <f t="shared" si="34"/>
        <v/>
      </c>
      <c r="BW73" s="191" t="str">
        <f t="shared" si="35"/>
        <v/>
      </c>
      <c r="BX73" s="191" t="str">
        <f t="shared" si="36"/>
        <v/>
      </c>
      <c r="BY73" s="191" t="str">
        <f t="shared" si="37"/>
        <v/>
      </c>
      <c r="BZ73" s="191" t="str">
        <f t="shared" si="38"/>
        <v/>
      </c>
      <c r="CA73" s="191" t="str">
        <f t="shared" si="39"/>
        <v/>
      </c>
      <c r="CB73" s="191" t="str">
        <f t="shared" si="40"/>
        <v/>
      </c>
      <c r="CC73" s="191" t="str">
        <f t="shared" si="41"/>
        <v/>
      </c>
      <c r="CD73" s="191" t="str">
        <f t="shared" si="42"/>
        <v/>
      </c>
      <c r="CE73" s="191" t="str">
        <f t="shared" si="43"/>
        <v/>
      </c>
      <c r="CF73" s="191" t="str">
        <f t="shared" si="44"/>
        <v/>
      </c>
      <c r="CG73" s="191" t="str">
        <f t="shared" si="45"/>
        <v/>
      </c>
      <c r="CH73" s="191" t="str">
        <f t="shared" si="46"/>
        <v/>
      </c>
      <c r="CI73" s="191" t="str">
        <f t="shared" si="47"/>
        <v/>
      </c>
      <c r="CJ73" s="191" t="str">
        <f t="shared" si="48"/>
        <v/>
      </c>
      <c r="CK73" s="191" t="str">
        <f t="shared" si="49"/>
        <v/>
      </c>
      <c r="CL73" s="191" t="e">
        <f>IF(AF73="－","－",MATCH(AF73,LIST_選択肢!M$6:M$18,0))</f>
        <v>#N/A</v>
      </c>
      <c r="CM73" s="191" t="str">
        <f t="shared" si="22"/>
        <v/>
      </c>
      <c r="CN73" s="191" t="str">
        <f t="shared" si="23"/>
        <v/>
      </c>
      <c r="CO73" s="191" t="str">
        <f t="shared" si="24"/>
        <v/>
      </c>
      <c r="CP73" s="191" t="str">
        <f t="shared" si="24"/>
        <v/>
      </c>
      <c r="CQ73" s="191" t="e">
        <f>MATCH(AK73,LIST_選択肢!O$6:O$18,0)</f>
        <v>#N/A</v>
      </c>
      <c r="CR73" s="191" t="str">
        <f t="shared" si="25"/>
        <v/>
      </c>
      <c r="CS73" s="191" t="e">
        <f>MATCH(AM73,LIST_選択肢!P$6:P$18,0)</f>
        <v>#N/A</v>
      </c>
      <c r="CT73" s="192" t="str">
        <f t="shared" si="26"/>
        <v/>
      </c>
      <c r="CU73" s="194" t="e">
        <f>IF(AO73="－","－",MATCH(AO73,LIST_選択肢!$Q$6:$Q$18,0))</f>
        <v>#N/A</v>
      </c>
      <c r="CV73" s="191" t="e">
        <f>IF(AP73="－","－",MATCH(AP73,LIST_選択肢!$Q$6:$Q$18,0))</f>
        <v>#N/A</v>
      </c>
      <c r="CW73" s="191" t="e">
        <f>IF(AQ73="－","－",MATCH(AQ73,LIST_選択肢!$Q$6:$Q$18,0))</f>
        <v>#N/A</v>
      </c>
      <c r="CX73" s="191" t="e">
        <f>IF(AR73="－","－",MATCH(AR73,LIST_選択肢!$R$6:$R$18,0))</f>
        <v>#N/A</v>
      </c>
      <c r="CY73" s="191" t="e">
        <f>IF(AS73="－","－",MATCH(AS73,LIST_選択肢!$R$6:$R$18,0))</f>
        <v>#N/A</v>
      </c>
      <c r="CZ73" s="191" t="e">
        <f>IF(AT73="－","－",MATCH(AT73,LIST_選択肢!$R$6:$R$18,0))</f>
        <v>#N/A</v>
      </c>
      <c r="DA73" s="191" t="e">
        <f>MATCH(AU73,LIST_選択肢!$S$6:$S$18,0)</f>
        <v>#N/A</v>
      </c>
      <c r="DB73" s="191" t="e">
        <f>MATCH(AV73,LIST_選択肢!$S$6:$S$18,0)</f>
        <v>#N/A</v>
      </c>
      <c r="DC73" s="191" t="e">
        <f>MATCH(AW73,LIST_選択肢!$S$6:$S$18,0)</f>
        <v>#N/A</v>
      </c>
      <c r="DD73" s="191" t="e">
        <f>MATCH(AX73,LIST_選択肢!T$6:T$18,0)</f>
        <v>#N/A</v>
      </c>
      <c r="DE73" s="191" t="e">
        <f>MATCH(AY73,LIST_選択肢!U$6:U$18,0)</f>
        <v>#N/A</v>
      </c>
      <c r="DF73" s="191" t="e">
        <f>IF(AZ73="－","－",MATCH(AZ73,LIST_選択肢!V$6:V$18,0))</f>
        <v>#N/A</v>
      </c>
      <c r="DG73" s="191" t="e">
        <f>MATCH(BA73,LIST_選択肢!W$6:W$18,0)</f>
        <v>#N/A</v>
      </c>
      <c r="DH73" s="191" t="e">
        <f>IF(BB73="－","－",MATCH(BB73,LIST_選択肢!$X$6:$X$18,0))</f>
        <v>#N/A</v>
      </c>
      <c r="DI73" s="191" t="e">
        <f>IF(BC73="－","－",MATCH(BC73,LIST_選択肢!$X$6:$X$18,0))</f>
        <v>#N/A</v>
      </c>
      <c r="DJ73" s="191" t="e">
        <f>IF(BD73="－","－",MATCH(BD73,LIST_選択肢!$X$6:$X$18,0))</f>
        <v>#N/A</v>
      </c>
      <c r="DK73" s="192" t="e">
        <f>MATCH(BE73,LIST_選択肢!Y$6:Y$18,0)</f>
        <v>#N/A</v>
      </c>
    </row>
    <row r="74" spans="1:115" s="188" customFormat="1" ht="60" customHeight="1" x14ac:dyDescent="0.15">
      <c r="A74" s="81"/>
      <c r="B74" s="79">
        <f t="shared" si="29"/>
        <v>59</v>
      </c>
      <c r="C74" s="175"/>
      <c r="D74" s="176"/>
      <c r="E74" s="177"/>
      <c r="F74" s="175"/>
      <c r="G74" s="178"/>
      <c r="H74" s="178"/>
      <c r="I74" s="178"/>
      <c r="J74" s="178"/>
      <c r="K74" s="179"/>
      <c r="L74" s="175"/>
      <c r="M74" s="178"/>
      <c r="N74" s="178"/>
      <c r="O74" s="180"/>
      <c r="P74" s="260"/>
      <c r="Q74" s="180"/>
      <c r="R74" s="260"/>
      <c r="S74" s="180"/>
      <c r="T74" s="260"/>
      <c r="U74" s="180"/>
      <c r="V74" s="260"/>
      <c r="W74" s="180"/>
      <c r="X74" s="260"/>
      <c r="Y74" s="180"/>
      <c r="Z74" s="260"/>
      <c r="AA74" s="180"/>
      <c r="AB74" s="260"/>
      <c r="AC74" s="181"/>
      <c r="AD74" s="181"/>
      <c r="AE74" s="181"/>
      <c r="AF74" s="182"/>
      <c r="AG74" s="242"/>
      <c r="AH74" s="181"/>
      <c r="AI74" s="178"/>
      <c r="AJ74" s="181"/>
      <c r="AK74" s="183"/>
      <c r="AL74" s="183"/>
      <c r="AM74" s="183"/>
      <c r="AN74" s="184"/>
      <c r="AO74" s="175"/>
      <c r="AP74" s="178"/>
      <c r="AQ74" s="178"/>
      <c r="AR74" s="178"/>
      <c r="AS74" s="178"/>
      <c r="AT74" s="178"/>
      <c r="AU74" s="178"/>
      <c r="AV74" s="178"/>
      <c r="AW74" s="178"/>
      <c r="AX74" s="178"/>
      <c r="AY74" s="178"/>
      <c r="AZ74" s="178"/>
      <c r="BA74" s="178"/>
      <c r="BB74" s="178"/>
      <c r="BC74" s="178"/>
      <c r="BD74" s="178"/>
      <c r="BE74" s="179"/>
      <c r="BF74" s="268"/>
      <c r="BG74" s="265"/>
      <c r="BH74" s="189">
        <f t="shared" si="30"/>
        <v>59</v>
      </c>
      <c r="BI74" s="190" t="e">
        <f>MATCH(C74,LIST_選択肢!C$6:C$18,0)</f>
        <v>#N/A</v>
      </c>
      <c r="BJ74" s="191" t="str">
        <f t="shared" si="31"/>
        <v/>
      </c>
      <c r="BK74" s="192" t="str">
        <f t="shared" si="32"/>
        <v/>
      </c>
      <c r="BL74" s="190" t="e">
        <f>MATCH(F74,LIST_選択肢!D$6:D$18,0)</f>
        <v>#N/A</v>
      </c>
      <c r="BM74" s="191" t="e">
        <f>MATCH(G74,LIST_選択肢!E$6:E$18,0)</f>
        <v>#N/A</v>
      </c>
      <c r="BN74" s="191" t="e">
        <f>MATCH(H74,LIST_選択肢!F$6:F$18,0)</f>
        <v>#N/A</v>
      </c>
      <c r="BO74" s="191" t="e">
        <f>MATCH(I74,LIST_選択肢!G$6:G$18,0)</f>
        <v>#N/A</v>
      </c>
      <c r="BP74" s="191" t="e">
        <f>MATCH(J74,LIST_選択肢!H$6:H$18,0)</f>
        <v>#N/A</v>
      </c>
      <c r="BQ74" s="193" t="e">
        <f>MATCH(K74,LIST_選択肢!I$6:I$18,0)</f>
        <v>#N/A</v>
      </c>
      <c r="BR74" s="194" t="e">
        <f>MATCH(L74,LIST_選択肢!J$6:J$18,0)</f>
        <v>#N/A</v>
      </c>
      <c r="BS74" s="191" t="e">
        <f>MATCH(M74,LIST_選択肢!K$6:K$18,0)</f>
        <v>#N/A</v>
      </c>
      <c r="BT74" s="191" t="e">
        <f>MATCH(N74,LIST_選択肢!L$6:L$18,0)</f>
        <v>#N/A</v>
      </c>
      <c r="BU74" s="191" t="str">
        <f t="shared" si="33"/>
        <v/>
      </c>
      <c r="BV74" s="191" t="str">
        <f t="shared" si="34"/>
        <v/>
      </c>
      <c r="BW74" s="191" t="str">
        <f t="shared" si="35"/>
        <v/>
      </c>
      <c r="BX74" s="191" t="str">
        <f t="shared" si="36"/>
        <v/>
      </c>
      <c r="BY74" s="191" t="str">
        <f t="shared" si="37"/>
        <v/>
      </c>
      <c r="BZ74" s="191" t="str">
        <f t="shared" si="38"/>
        <v/>
      </c>
      <c r="CA74" s="191" t="str">
        <f t="shared" si="39"/>
        <v/>
      </c>
      <c r="CB74" s="191" t="str">
        <f t="shared" si="40"/>
        <v/>
      </c>
      <c r="CC74" s="191" t="str">
        <f t="shared" si="41"/>
        <v/>
      </c>
      <c r="CD74" s="191" t="str">
        <f t="shared" si="42"/>
        <v/>
      </c>
      <c r="CE74" s="191" t="str">
        <f t="shared" si="43"/>
        <v/>
      </c>
      <c r="CF74" s="191" t="str">
        <f t="shared" si="44"/>
        <v/>
      </c>
      <c r="CG74" s="191" t="str">
        <f t="shared" si="45"/>
        <v/>
      </c>
      <c r="CH74" s="191" t="str">
        <f t="shared" si="46"/>
        <v/>
      </c>
      <c r="CI74" s="191" t="str">
        <f t="shared" si="47"/>
        <v/>
      </c>
      <c r="CJ74" s="191" t="str">
        <f t="shared" si="48"/>
        <v/>
      </c>
      <c r="CK74" s="191" t="str">
        <f t="shared" si="49"/>
        <v/>
      </c>
      <c r="CL74" s="191" t="e">
        <f>IF(AF74="－","－",MATCH(AF74,LIST_選択肢!M$6:M$18,0))</f>
        <v>#N/A</v>
      </c>
      <c r="CM74" s="191" t="str">
        <f t="shared" si="22"/>
        <v/>
      </c>
      <c r="CN74" s="191" t="str">
        <f t="shared" si="23"/>
        <v/>
      </c>
      <c r="CO74" s="191" t="str">
        <f t="shared" si="24"/>
        <v/>
      </c>
      <c r="CP74" s="191" t="str">
        <f t="shared" si="24"/>
        <v/>
      </c>
      <c r="CQ74" s="191" t="e">
        <f>MATCH(AK74,LIST_選択肢!O$6:O$18,0)</f>
        <v>#N/A</v>
      </c>
      <c r="CR74" s="191" t="str">
        <f t="shared" si="25"/>
        <v/>
      </c>
      <c r="CS74" s="191" t="e">
        <f>MATCH(AM74,LIST_選択肢!P$6:P$18,0)</f>
        <v>#N/A</v>
      </c>
      <c r="CT74" s="192" t="str">
        <f t="shared" si="26"/>
        <v/>
      </c>
      <c r="CU74" s="194" t="e">
        <f>IF(AO74="－","－",MATCH(AO74,LIST_選択肢!$Q$6:$Q$18,0))</f>
        <v>#N/A</v>
      </c>
      <c r="CV74" s="191" t="e">
        <f>IF(AP74="－","－",MATCH(AP74,LIST_選択肢!$Q$6:$Q$18,0))</f>
        <v>#N/A</v>
      </c>
      <c r="CW74" s="191" t="e">
        <f>IF(AQ74="－","－",MATCH(AQ74,LIST_選択肢!$Q$6:$Q$18,0))</f>
        <v>#N/A</v>
      </c>
      <c r="CX74" s="191" t="e">
        <f>IF(AR74="－","－",MATCH(AR74,LIST_選択肢!$R$6:$R$18,0))</f>
        <v>#N/A</v>
      </c>
      <c r="CY74" s="191" t="e">
        <f>IF(AS74="－","－",MATCH(AS74,LIST_選択肢!$R$6:$R$18,0))</f>
        <v>#N/A</v>
      </c>
      <c r="CZ74" s="191" t="e">
        <f>IF(AT74="－","－",MATCH(AT74,LIST_選択肢!$R$6:$R$18,0))</f>
        <v>#N/A</v>
      </c>
      <c r="DA74" s="191" t="e">
        <f>MATCH(AU74,LIST_選択肢!$S$6:$S$18,0)</f>
        <v>#N/A</v>
      </c>
      <c r="DB74" s="191" t="e">
        <f>MATCH(AV74,LIST_選択肢!$S$6:$S$18,0)</f>
        <v>#N/A</v>
      </c>
      <c r="DC74" s="191" t="e">
        <f>MATCH(AW74,LIST_選択肢!$S$6:$S$18,0)</f>
        <v>#N/A</v>
      </c>
      <c r="DD74" s="191" t="e">
        <f>MATCH(AX74,LIST_選択肢!T$6:T$18,0)</f>
        <v>#N/A</v>
      </c>
      <c r="DE74" s="191" t="e">
        <f>MATCH(AY74,LIST_選択肢!U$6:U$18,0)</f>
        <v>#N/A</v>
      </c>
      <c r="DF74" s="191" t="e">
        <f>IF(AZ74="－","－",MATCH(AZ74,LIST_選択肢!V$6:V$18,0))</f>
        <v>#N/A</v>
      </c>
      <c r="DG74" s="191" t="e">
        <f>MATCH(BA74,LIST_選択肢!W$6:W$18,0)</f>
        <v>#N/A</v>
      </c>
      <c r="DH74" s="191" t="e">
        <f>IF(BB74="－","－",MATCH(BB74,LIST_選択肢!$X$6:$X$18,0))</f>
        <v>#N/A</v>
      </c>
      <c r="DI74" s="191" t="e">
        <f>IF(BC74="－","－",MATCH(BC74,LIST_選択肢!$X$6:$X$18,0))</f>
        <v>#N/A</v>
      </c>
      <c r="DJ74" s="191" t="e">
        <f>IF(BD74="－","－",MATCH(BD74,LIST_選択肢!$X$6:$X$18,0))</f>
        <v>#N/A</v>
      </c>
      <c r="DK74" s="192" t="e">
        <f>MATCH(BE74,LIST_選択肢!Y$6:Y$18,0)</f>
        <v>#N/A</v>
      </c>
    </row>
    <row r="75" spans="1:115" s="188" customFormat="1" ht="60" customHeight="1" x14ac:dyDescent="0.15">
      <c r="A75" s="81"/>
      <c r="B75" s="79">
        <f t="shared" si="29"/>
        <v>60</v>
      </c>
      <c r="C75" s="175"/>
      <c r="D75" s="176"/>
      <c r="E75" s="177"/>
      <c r="F75" s="175"/>
      <c r="G75" s="178"/>
      <c r="H75" s="178"/>
      <c r="I75" s="178"/>
      <c r="J75" s="178"/>
      <c r="K75" s="179"/>
      <c r="L75" s="175"/>
      <c r="M75" s="178"/>
      <c r="N75" s="178"/>
      <c r="O75" s="180"/>
      <c r="P75" s="260"/>
      <c r="Q75" s="180"/>
      <c r="R75" s="260"/>
      <c r="S75" s="180"/>
      <c r="T75" s="260"/>
      <c r="U75" s="180"/>
      <c r="V75" s="260"/>
      <c r="W75" s="180"/>
      <c r="X75" s="260"/>
      <c r="Y75" s="180"/>
      <c r="Z75" s="260"/>
      <c r="AA75" s="180"/>
      <c r="AB75" s="260"/>
      <c r="AC75" s="181"/>
      <c r="AD75" s="181"/>
      <c r="AE75" s="181"/>
      <c r="AF75" s="182"/>
      <c r="AG75" s="242"/>
      <c r="AH75" s="181"/>
      <c r="AI75" s="178"/>
      <c r="AJ75" s="181"/>
      <c r="AK75" s="183"/>
      <c r="AL75" s="183"/>
      <c r="AM75" s="183"/>
      <c r="AN75" s="184"/>
      <c r="AO75" s="175"/>
      <c r="AP75" s="178"/>
      <c r="AQ75" s="178"/>
      <c r="AR75" s="178"/>
      <c r="AS75" s="178"/>
      <c r="AT75" s="178"/>
      <c r="AU75" s="178"/>
      <c r="AV75" s="178"/>
      <c r="AW75" s="178"/>
      <c r="AX75" s="178"/>
      <c r="AY75" s="178"/>
      <c r="AZ75" s="178"/>
      <c r="BA75" s="178"/>
      <c r="BB75" s="178"/>
      <c r="BC75" s="178"/>
      <c r="BD75" s="178"/>
      <c r="BE75" s="179"/>
      <c r="BF75" s="268"/>
      <c r="BG75" s="265"/>
      <c r="BH75" s="189">
        <f t="shared" si="30"/>
        <v>60</v>
      </c>
      <c r="BI75" s="190" t="e">
        <f>MATCH(C75,LIST_選択肢!C$6:C$18,0)</f>
        <v>#N/A</v>
      </c>
      <c r="BJ75" s="191" t="str">
        <f t="shared" si="31"/>
        <v/>
      </c>
      <c r="BK75" s="192" t="str">
        <f t="shared" si="32"/>
        <v/>
      </c>
      <c r="BL75" s="190" t="e">
        <f>MATCH(F75,LIST_選択肢!D$6:D$18,0)</f>
        <v>#N/A</v>
      </c>
      <c r="BM75" s="191" t="e">
        <f>MATCH(G75,LIST_選択肢!E$6:E$18,0)</f>
        <v>#N/A</v>
      </c>
      <c r="BN75" s="191" t="e">
        <f>MATCH(H75,LIST_選択肢!F$6:F$18,0)</f>
        <v>#N/A</v>
      </c>
      <c r="BO75" s="191" t="e">
        <f>MATCH(I75,LIST_選択肢!G$6:G$18,0)</f>
        <v>#N/A</v>
      </c>
      <c r="BP75" s="191" t="e">
        <f>MATCH(J75,LIST_選択肢!H$6:H$18,0)</f>
        <v>#N/A</v>
      </c>
      <c r="BQ75" s="193" t="e">
        <f>MATCH(K75,LIST_選択肢!I$6:I$18,0)</f>
        <v>#N/A</v>
      </c>
      <c r="BR75" s="194" t="e">
        <f>MATCH(L75,LIST_選択肢!J$6:J$18,0)</f>
        <v>#N/A</v>
      </c>
      <c r="BS75" s="191" t="e">
        <f>MATCH(M75,LIST_選択肢!K$6:K$18,0)</f>
        <v>#N/A</v>
      </c>
      <c r="BT75" s="191" t="e">
        <f>MATCH(N75,LIST_選択肢!L$6:L$18,0)</f>
        <v>#N/A</v>
      </c>
      <c r="BU75" s="191" t="str">
        <f t="shared" si="33"/>
        <v/>
      </c>
      <c r="BV75" s="191" t="str">
        <f t="shared" si="34"/>
        <v/>
      </c>
      <c r="BW75" s="191" t="str">
        <f t="shared" si="35"/>
        <v/>
      </c>
      <c r="BX75" s="191" t="str">
        <f t="shared" si="36"/>
        <v/>
      </c>
      <c r="BY75" s="191" t="str">
        <f t="shared" si="37"/>
        <v/>
      </c>
      <c r="BZ75" s="191" t="str">
        <f t="shared" si="38"/>
        <v/>
      </c>
      <c r="CA75" s="191" t="str">
        <f t="shared" si="39"/>
        <v/>
      </c>
      <c r="CB75" s="191" t="str">
        <f t="shared" si="40"/>
        <v/>
      </c>
      <c r="CC75" s="191" t="str">
        <f t="shared" si="41"/>
        <v/>
      </c>
      <c r="CD75" s="191" t="str">
        <f t="shared" si="42"/>
        <v/>
      </c>
      <c r="CE75" s="191" t="str">
        <f t="shared" si="43"/>
        <v/>
      </c>
      <c r="CF75" s="191" t="str">
        <f t="shared" si="44"/>
        <v/>
      </c>
      <c r="CG75" s="191" t="str">
        <f t="shared" si="45"/>
        <v/>
      </c>
      <c r="CH75" s="191" t="str">
        <f t="shared" si="46"/>
        <v/>
      </c>
      <c r="CI75" s="191" t="str">
        <f t="shared" si="47"/>
        <v/>
      </c>
      <c r="CJ75" s="191" t="str">
        <f t="shared" si="48"/>
        <v/>
      </c>
      <c r="CK75" s="191" t="str">
        <f t="shared" si="49"/>
        <v/>
      </c>
      <c r="CL75" s="191" t="e">
        <f>IF(AF75="－","－",MATCH(AF75,LIST_選択肢!M$6:M$18,0))</f>
        <v>#N/A</v>
      </c>
      <c r="CM75" s="191" t="str">
        <f t="shared" si="22"/>
        <v/>
      </c>
      <c r="CN75" s="191" t="str">
        <f t="shared" si="23"/>
        <v/>
      </c>
      <c r="CO75" s="191" t="str">
        <f t="shared" si="24"/>
        <v/>
      </c>
      <c r="CP75" s="191" t="str">
        <f t="shared" si="24"/>
        <v/>
      </c>
      <c r="CQ75" s="191" t="e">
        <f>MATCH(AK75,LIST_選択肢!O$6:O$18,0)</f>
        <v>#N/A</v>
      </c>
      <c r="CR75" s="191" t="str">
        <f t="shared" si="25"/>
        <v/>
      </c>
      <c r="CS75" s="191" t="e">
        <f>MATCH(AM75,LIST_選択肢!P$6:P$18,0)</f>
        <v>#N/A</v>
      </c>
      <c r="CT75" s="192" t="str">
        <f t="shared" si="26"/>
        <v/>
      </c>
      <c r="CU75" s="194" t="e">
        <f>IF(AO75="－","－",MATCH(AO75,LIST_選択肢!$Q$6:$Q$18,0))</f>
        <v>#N/A</v>
      </c>
      <c r="CV75" s="191" t="e">
        <f>IF(AP75="－","－",MATCH(AP75,LIST_選択肢!$Q$6:$Q$18,0))</f>
        <v>#N/A</v>
      </c>
      <c r="CW75" s="191" t="e">
        <f>IF(AQ75="－","－",MATCH(AQ75,LIST_選択肢!$Q$6:$Q$18,0))</f>
        <v>#N/A</v>
      </c>
      <c r="CX75" s="191" t="e">
        <f>IF(AR75="－","－",MATCH(AR75,LIST_選択肢!$R$6:$R$18,0))</f>
        <v>#N/A</v>
      </c>
      <c r="CY75" s="191" t="e">
        <f>IF(AS75="－","－",MATCH(AS75,LIST_選択肢!$R$6:$R$18,0))</f>
        <v>#N/A</v>
      </c>
      <c r="CZ75" s="191" t="e">
        <f>IF(AT75="－","－",MATCH(AT75,LIST_選択肢!$R$6:$R$18,0))</f>
        <v>#N/A</v>
      </c>
      <c r="DA75" s="191" t="e">
        <f>MATCH(AU75,LIST_選択肢!$S$6:$S$18,0)</f>
        <v>#N/A</v>
      </c>
      <c r="DB75" s="191" t="e">
        <f>MATCH(AV75,LIST_選択肢!$S$6:$S$18,0)</f>
        <v>#N/A</v>
      </c>
      <c r="DC75" s="191" t="e">
        <f>MATCH(AW75,LIST_選択肢!$S$6:$S$18,0)</f>
        <v>#N/A</v>
      </c>
      <c r="DD75" s="191" t="e">
        <f>MATCH(AX75,LIST_選択肢!T$6:T$18,0)</f>
        <v>#N/A</v>
      </c>
      <c r="DE75" s="191" t="e">
        <f>MATCH(AY75,LIST_選択肢!U$6:U$18,0)</f>
        <v>#N/A</v>
      </c>
      <c r="DF75" s="191" t="e">
        <f>IF(AZ75="－","－",MATCH(AZ75,LIST_選択肢!V$6:V$18,0))</f>
        <v>#N/A</v>
      </c>
      <c r="DG75" s="191" t="e">
        <f>MATCH(BA75,LIST_選択肢!W$6:W$18,0)</f>
        <v>#N/A</v>
      </c>
      <c r="DH75" s="191" t="e">
        <f>IF(BB75="－","－",MATCH(BB75,LIST_選択肢!$X$6:$X$18,0))</f>
        <v>#N/A</v>
      </c>
      <c r="DI75" s="191" t="e">
        <f>IF(BC75="－","－",MATCH(BC75,LIST_選択肢!$X$6:$X$18,0))</f>
        <v>#N/A</v>
      </c>
      <c r="DJ75" s="191" t="e">
        <f>IF(BD75="－","－",MATCH(BD75,LIST_選択肢!$X$6:$X$18,0))</f>
        <v>#N/A</v>
      </c>
      <c r="DK75" s="192" t="e">
        <f>MATCH(BE75,LIST_選択肢!Y$6:Y$18,0)</f>
        <v>#N/A</v>
      </c>
    </row>
    <row r="76" spans="1:115" s="188" customFormat="1" ht="60" customHeight="1" x14ac:dyDescent="0.15">
      <c r="A76" s="81"/>
      <c r="B76" s="79">
        <f t="shared" si="29"/>
        <v>61</v>
      </c>
      <c r="C76" s="175"/>
      <c r="D76" s="176"/>
      <c r="E76" s="177"/>
      <c r="F76" s="175"/>
      <c r="G76" s="178"/>
      <c r="H76" s="178"/>
      <c r="I76" s="178"/>
      <c r="J76" s="178"/>
      <c r="K76" s="179"/>
      <c r="L76" s="175"/>
      <c r="M76" s="178"/>
      <c r="N76" s="178"/>
      <c r="O76" s="180"/>
      <c r="P76" s="260"/>
      <c r="Q76" s="180"/>
      <c r="R76" s="260"/>
      <c r="S76" s="180"/>
      <c r="T76" s="260"/>
      <c r="U76" s="180"/>
      <c r="V76" s="260"/>
      <c r="W76" s="180"/>
      <c r="X76" s="260"/>
      <c r="Y76" s="180"/>
      <c r="Z76" s="260"/>
      <c r="AA76" s="180"/>
      <c r="AB76" s="260"/>
      <c r="AC76" s="181"/>
      <c r="AD76" s="181"/>
      <c r="AE76" s="181"/>
      <c r="AF76" s="182"/>
      <c r="AG76" s="242"/>
      <c r="AH76" s="181"/>
      <c r="AI76" s="178"/>
      <c r="AJ76" s="181"/>
      <c r="AK76" s="183"/>
      <c r="AL76" s="183"/>
      <c r="AM76" s="183"/>
      <c r="AN76" s="184"/>
      <c r="AO76" s="175"/>
      <c r="AP76" s="178"/>
      <c r="AQ76" s="178"/>
      <c r="AR76" s="178"/>
      <c r="AS76" s="178"/>
      <c r="AT76" s="178"/>
      <c r="AU76" s="178"/>
      <c r="AV76" s="178"/>
      <c r="AW76" s="178"/>
      <c r="AX76" s="178"/>
      <c r="AY76" s="178"/>
      <c r="AZ76" s="178"/>
      <c r="BA76" s="178"/>
      <c r="BB76" s="178"/>
      <c r="BC76" s="178"/>
      <c r="BD76" s="178"/>
      <c r="BE76" s="179"/>
      <c r="BF76" s="268"/>
      <c r="BG76" s="265"/>
      <c r="BH76" s="189">
        <f t="shared" si="30"/>
        <v>61</v>
      </c>
      <c r="BI76" s="190" t="e">
        <f>MATCH(C76,LIST_選択肢!C$6:C$18,0)</f>
        <v>#N/A</v>
      </c>
      <c r="BJ76" s="191" t="str">
        <f t="shared" si="31"/>
        <v/>
      </c>
      <c r="BK76" s="192" t="str">
        <f t="shared" si="32"/>
        <v/>
      </c>
      <c r="BL76" s="190" t="e">
        <f>MATCH(F76,LIST_選択肢!D$6:D$18,0)</f>
        <v>#N/A</v>
      </c>
      <c r="BM76" s="191" t="e">
        <f>MATCH(G76,LIST_選択肢!E$6:E$18,0)</f>
        <v>#N/A</v>
      </c>
      <c r="BN76" s="191" t="e">
        <f>MATCH(H76,LIST_選択肢!F$6:F$18,0)</f>
        <v>#N/A</v>
      </c>
      <c r="BO76" s="191" t="e">
        <f>MATCH(I76,LIST_選択肢!G$6:G$18,0)</f>
        <v>#N/A</v>
      </c>
      <c r="BP76" s="191" t="e">
        <f>MATCH(J76,LIST_選択肢!H$6:H$18,0)</f>
        <v>#N/A</v>
      </c>
      <c r="BQ76" s="193" t="e">
        <f>MATCH(K76,LIST_選択肢!I$6:I$18,0)</f>
        <v>#N/A</v>
      </c>
      <c r="BR76" s="194" t="e">
        <f>MATCH(L76,LIST_選択肢!J$6:J$18,0)</f>
        <v>#N/A</v>
      </c>
      <c r="BS76" s="191" t="e">
        <f>MATCH(M76,LIST_選択肢!K$6:K$18,0)</f>
        <v>#N/A</v>
      </c>
      <c r="BT76" s="191" t="e">
        <f>MATCH(N76,LIST_選択肢!L$6:L$18,0)</f>
        <v>#N/A</v>
      </c>
      <c r="BU76" s="191" t="str">
        <f t="shared" si="33"/>
        <v/>
      </c>
      <c r="BV76" s="191" t="str">
        <f t="shared" si="34"/>
        <v/>
      </c>
      <c r="BW76" s="191" t="str">
        <f t="shared" si="35"/>
        <v/>
      </c>
      <c r="BX76" s="191" t="str">
        <f t="shared" si="36"/>
        <v/>
      </c>
      <c r="BY76" s="191" t="str">
        <f t="shared" si="37"/>
        <v/>
      </c>
      <c r="BZ76" s="191" t="str">
        <f t="shared" si="38"/>
        <v/>
      </c>
      <c r="CA76" s="191" t="str">
        <f t="shared" si="39"/>
        <v/>
      </c>
      <c r="CB76" s="191" t="str">
        <f t="shared" si="40"/>
        <v/>
      </c>
      <c r="CC76" s="191" t="str">
        <f t="shared" si="41"/>
        <v/>
      </c>
      <c r="CD76" s="191" t="str">
        <f t="shared" si="42"/>
        <v/>
      </c>
      <c r="CE76" s="191" t="str">
        <f t="shared" si="43"/>
        <v/>
      </c>
      <c r="CF76" s="191" t="str">
        <f t="shared" si="44"/>
        <v/>
      </c>
      <c r="CG76" s="191" t="str">
        <f t="shared" si="45"/>
        <v/>
      </c>
      <c r="CH76" s="191" t="str">
        <f t="shared" si="46"/>
        <v/>
      </c>
      <c r="CI76" s="191" t="str">
        <f t="shared" si="47"/>
        <v/>
      </c>
      <c r="CJ76" s="191" t="str">
        <f t="shared" si="48"/>
        <v/>
      </c>
      <c r="CK76" s="191" t="str">
        <f t="shared" si="49"/>
        <v/>
      </c>
      <c r="CL76" s="191" t="e">
        <f>IF(AF76="－","－",MATCH(AF76,LIST_選択肢!M$6:M$18,0))</f>
        <v>#N/A</v>
      </c>
      <c r="CM76" s="191" t="str">
        <f t="shared" si="22"/>
        <v/>
      </c>
      <c r="CN76" s="191" t="str">
        <f t="shared" si="23"/>
        <v/>
      </c>
      <c r="CO76" s="191" t="str">
        <f t="shared" si="24"/>
        <v/>
      </c>
      <c r="CP76" s="191" t="str">
        <f t="shared" si="24"/>
        <v/>
      </c>
      <c r="CQ76" s="191" t="e">
        <f>MATCH(AK76,LIST_選択肢!O$6:O$18,0)</f>
        <v>#N/A</v>
      </c>
      <c r="CR76" s="191" t="str">
        <f t="shared" si="25"/>
        <v/>
      </c>
      <c r="CS76" s="191" t="e">
        <f>MATCH(AM76,LIST_選択肢!P$6:P$18,0)</f>
        <v>#N/A</v>
      </c>
      <c r="CT76" s="192" t="str">
        <f t="shared" si="26"/>
        <v/>
      </c>
      <c r="CU76" s="194" t="e">
        <f>IF(AO76="－","－",MATCH(AO76,LIST_選択肢!$Q$6:$Q$18,0))</f>
        <v>#N/A</v>
      </c>
      <c r="CV76" s="191" t="e">
        <f>IF(AP76="－","－",MATCH(AP76,LIST_選択肢!$Q$6:$Q$18,0))</f>
        <v>#N/A</v>
      </c>
      <c r="CW76" s="191" t="e">
        <f>IF(AQ76="－","－",MATCH(AQ76,LIST_選択肢!$Q$6:$Q$18,0))</f>
        <v>#N/A</v>
      </c>
      <c r="CX76" s="191" t="e">
        <f>IF(AR76="－","－",MATCH(AR76,LIST_選択肢!$R$6:$R$18,0))</f>
        <v>#N/A</v>
      </c>
      <c r="CY76" s="191" t="e">
        <f>IF(AS76="－","－",MATCH(AS76,LIST_選択肢!$R$6:$R$18,0))</f>
        <v>#N/A</v>
      </c>
      <c r="CZ76" s="191" t="e">
        <f>IF(AT76="－","－",MATCH(AT76,LIST_選択肢!$R$6:$R$18,0))</f>
        <v>#N/A</v>
      </c>
      <c r="DA76" s="191" t="e">
        <f>MATCH(AU76,LIST_選択肢!$S$6:$S$18,0)</f>
        <v>#N/A</v>
      </c>
      <c r="DB76" s="191" t="e">
        <f>MATCH(AV76,LIST_選択肢!$S$6:$S$18,0)</f>
        <v>#N/A</v>
      </c>
      <c r="DC76" s="191" t="e">
        <f>MATCH(AW76,LIST_選択肢!$S$6:$S$18,0)</f>
        <v>#N/A</v>
      </c>
      <c r="DD76" s="191" t="e">
        <f>MATCH(AX76,LIST_選択肢!T$6:T$18,0)</f>
        <v>#N/A</v>
      </c>
      <c r="DE76" s="191" t="e">
        <f>MATCH(AY76,LIST_選択肢!U$6:U$18,0)</f>
        <v>#N/A</v>
      </c>
      <c r="DF76" s="191" t="e">
        <f>IF(AZ76="－","－",MATCH(AZ76,LIST_選択肢!V$6:V$18,0))</f>
        <v>#N/A</v>
      </c>
      <c r="DG76" s="191" t="e">
        <f>MATCH(BA76,LIST_選択肢!W$6:W$18,0)</f>
        <v>#N/A</v>
      </c>
      <c r="DH76" s="191" t="e">
        <f>IF(BB76="－","－",MATCH(BB76,LIST_選択肢!$X$6:$X$18,0))</f>
        <v>#N/A</v>
      </c>
      <c r="DI76" s="191" t="e">
        <f>IF(BC76="－","－",MATCH(BC76,LIST_選択肢!$X$6:$X$18,0))</f>
        <v>#N/A</v>
      </c>
      <c r="DJ76" s="191" t="e">
        <f>IF(BD76="－","－",MATCH(BD76,LIST_選択肢!$X$6:$X$18,0))</f>
        <v>#N/A</v>
      </c>
      <c r="DK76" s="192" t="e">
        <f>MATCH(BE76,LIST_選択肢!Y$6:Y$18,0)</f>
        <v>#N/A</v>
      </c>
    </row>
    <row r="77" spans="1:115" s="188" customFormat="1" ht="60" customHeight="1" x14ac:dyDescent="0.15">
      <c r="A77" s="81"/>
      <c r="B77" s="79">
        <f t="shared" si="29"/>
        <v>62</v>
      </c>
      <c r="C77" s="175"/>
      <c r="D77" s="176"/>
      <c r="E77" s="177"/>
      <c r="F77" s="175"/>
      <c r="G77" s="178"/>
      <c r="H77" s="178"/>
      <c r="I77" s="178"/>
      <c r="J77" s="178"/>
      <c r="K77" s="179"/>
      <c r="L77" s="175"/>
      <c r="M77" s="178"/>
      <c r="N77" s="178"/>
      <c r="O77" s="180"/>
      <c r="P77" s="260"/>
      <c r="Q77" s="180"/>
      <c r="R77" s="260"/>
      <c r="S77" s="180"/>
      <c r="T77" s="260"/>
      <c r="U77" s="180"/>
      <c r="V77" s="260"/>
      <c r="W77" s="180"/>
      <c r="X77" s="260"/>
      <c r="Y77" s="180"/>
      <c r="Z77" s="260"/>
      <c r="AA77" s="180"/>
      <c r="AB77" s="260"/>
      <c r="AC77" s="181"/>
      <c r="AD77" s="181"/>
      <c r="AE77" s="181"/>
      <c r="AF77" s="182"/>
      <c r="AG77" s="242"/>
      <c r="AH77" s="181"/>
      <c r="AI77" s="178"/>
      <c r="AJ77" s="181"/>
      <c r="AK77" s="183"/>
      <c r="AL77" s="183"/>
      <c r="AM77" s="183"/>
      <c r="AN77" s="184"/>
      <c r="AO77" s="175"/>
      <c r="AP77" s="178"/>
      <c r="AQ77" s="178"/>
      <c r="AR77" s="178"/>
      <c r="AS77" s="178"/>
      <c r="AT77" s="178"/>
      <c r="AU77" s="178"/>
      <c r="AV77" s="178"/>
      <c r="AW77" s="178"/>
      <c r="AX77" s="178"/>
      <c r="AY77" s="178"/>
      <c r="AZ77" s="178"/>
      <c r="BA77" s="178"/>
      <c r="BB77" s="178"/>
      <c r="BC77" s="178"/>
      <c r="BD77" s="178"/>
      <c r="BE77" s="179"/>
      <c r="BF77" s="268"/>
      <c r="BG77" s="265"/>
      <c r="BH77" s="189">
        <f t="shared" si="30"/>
        <v>62</v>
      </c>
      <c r="BI77" s="190" t="e">
        <f>MATCH(C77,LIST_選択肢!C$6:C$18,0)</f>
        <v>#N/A</v>
      </c>
      <c r="BJ77" s="191" t="str">
        <f t="shared" si="31"/>
        <v/>
      </c>
      <c r="BK77" s="192" t="str">
        <f t="shared" si="32"/>
        <v/>
      </c>
      <c r="BL77" s="190" t="e">
        <f>MATCH(F77,LIST_選択肢!D$6:D$18,0)</f>
        <v>#N/A</v>
      </c>
      <c r="BM77" s="191" t="e">
        <f>MATCH(G77,LIST_選択肢!E$6:E$18,0)</f>
        <v>#N/A</v>
      </c>
      <c r="BN77" s="191" t="e">
        <f>MATCH(H77,LIST_選択肢!F$6:F$18,0)</f>
        <v>#N/A</v>
      </c>
      <c r="BO77" s="191" t="e">
        <f>MATCH(I77,LIST_選択肢!G$6:G$18,0)</f>
        <v>#N/A</v>
      </c>
      <c r="BP77" s="191" t="e">
        <f>MATCH(J77,LIST_選択肢!H$6:H$18,0)</f>
        <v>#N/A</v>
      </c>
      <c r="BQ77" s="193" t="e">
        <f>MATCH(K77,LIST_選択肢!I$6:I$18,0)</f>
        <v>#N/A</v>
      </c>
      <c r="BR77" s="194" t="e">
        <f>MATCH(L77,LIST_選択肢!J$6:J$18,0)</f>
        <v>#N/A</v>
      </c>
      <c r="BS77" s="191" t="e">
        <f>MATCH(M77,LIST_選択肢!K$6:K$18,0)</f>
        <v>#N/A</v>
      </c>
      <c r="BT77" s="191" t="e">
        <f>MATCH(N77,LIST_選択肢!L$6:L$18,0)</f>
        <v>#N/A</v>
      </c>
      <c r="BU77" s="191" t="str">
        <f t="shared" si="33"/>
        <v/>
      </c>
      <c r="BV77" s="191" t="str">
        <f t="shared" si="34"/>
        <v/>
      </c>
      <c r="BW77" s="191" t="str">
        <f t="shared" si="35"/>
        <v/>
      </c>
      <c r="BX77" s="191" t="str">
        <f t="shared" si="36"/>
        <v/>
      </c>
      <c r="BY77" s="191" t="str">
        <f t="shared" si="37"/>
        <v/>
      </c>
      <c r="BZ77" s="191" t="str">
        <f t="shared" si="38"/>
        <v/>
      </c>
      <c r="CA77" s="191" t="str">
        <f t="shared" si="39"/>
        <v/>
      </c>
      <c r="CB77" s="191" t="str">
        <f t="shared" si="40"/>
        <v/>
      </c>
      <c r="CC77" s="191" t="str">
        <f t="shared" si="41"/>
        <v/>
      </c>
      <c r="CD77" s="191" t="str">
        <f t="shared" si="42"/>
        <v/>
      </c>
      <c r="CE77" s="191" t="str">
        <f t="shared" si="43"/>
        <v/>
      </c>
      <c r="CF77" s="191" t="str">
        <f t="shared" si="44"/>
        <v/>
      </c>
      <c r="CG77" s="191" t="str">
        <f t="shared" si="45"/>
        <v/>
      </c>
      <c r="CH77" s="191" t="str">
        <f t="shared" si="46"/>
        <v/>
      </c>
      <c r="CI77" s="191" t="str">
        <f t="shared" si="47"/>
        <v/>
      </c>
      <c r="CJ77" s="191" t="str">
        <f t="shared" si="48"/>
        <v/>
      </c>
      <c r="CK77" s="191" t="str">
        <f t="shared" si="49"/>
        <v/>
      </c>
      <c r="CL77" s="191" t="e">
        <f>IF(AF77="－","－",MATCH(AF77,LIST_選択肢!M$6:M$18,0))</f>
        <v>#N/A</v>
      </c>
      <c r="CM77" s="191" t="str">
        <f t="shared" si="22"/>
        <v/>
      </c>
      <c r="CN77" s="191" t="str">
        <f t="shared" si="23"/>
        <v/>
      </c>
      <c r="CO77" s="191" t="str">
        <f t="shared" si="24"/>
        <v/>
      </c>
      <c r="CP77" s="191" t="str">
        <f t="shared" si="24"/>
        <v/>
      </c>
      <c r="CQ77" s="191" t="e">
        <f>MATCH(AK77,LIST_選択肢!O$6:O$18,0)</f>
        <v>#N/A</v>
      </c>
      <c r="CR77" s="191" t="str">
        <f t="shared" si="25"/>
        <v/>
      </c>
      <c r="CS77" s="191" t="e">
        <f>MATCH(AM77,LIST_選択肢!P$6:P$18,0)</f>
        <v>#N/A</v>
      </c>
      <c r="CT77" s="192" t="str">
        <f t="shared" si="26"/>
        <v/>
      </c>
      <c r="CU77" s="194" t="e">
        <f>IF(AO77="－","－",MATCH(AO77,LIST_選択肢!$Q$6:$Q$18,0))</f>
        <v>#N/A</v>
      </c>
      <c r="CV77" s="191" t="e">
        <f>IF(AP77="－","－",MATCH(AP77,LIST_選択肢!$Q$6:$Q$18,0))</f>
        <v>#N/A</v>
      </c>
      <c r="CW77" s="191" t="e">
        <f>IF(AQ77="－","－",MATCH(AQ77,LIST_選択肢!$Q$6:$Q$18,0))</f>
        <v>#N/A</v>
      </c>
      <c r="CX77" s="191" t="e">
        <f>IF(AR77="－","－",MATCH(AR77,LIST_選択肢!$R$6:$R$18,0))</f>
        <v>#N/A</v>
      </c>
      <c r="CY77" s="191" t="e">
        <f>IF(AS77="－","－",MATCH(AS77,LIST_選択肢!$R$6:$R$18,0))</f>
        <v>#N/A</v>
      </c>
      <c r="CZ77" s="191" t="e">
        <f>IF(AT77="－","－",MATCH(AT77,LIST_選択肢!$R$6:$R$18,0))</f>
        <v>#N/A</v>
      </c>
      <c r="DA77" s="191" t="e">
        <f>MATCH(AU77,LIST_選択肢!$S$6:$S$18,0)</f>
        <v>#N/A</v>
      </c>
      <c r="DB77" s="191" t="e">
        <f>MATCH(AV77,LIST_選択肢!$S$6:$S$18,0)</f>
        <v>#N/A</v>
      </c>
      <c r="DC77" s="191" t="e">
        <f>MATCH(AW77,LIST_選択肢!$S$6:$S$18,0)</f>
        <v>#N/A</v>
      </c>
      <c r="DD77" s="191" t="e">
        <f>MATCH(AX77,LIST_選択肢!T$6:T$18,0)</f>
        <v>#N/A</v>
      </c>
      <c r="DE77" s="191" t="e">
        <f>MATCH(AY77,LIST_選択肢!U$6:U$18,0)</f>
        <v>#N/A</v>
      </c>
      <c r="DF77" s="191" t="e">
        <f>IF(AZ77="－","－",MATCH(AZ77,LIST_選択肢!V$6:V$18,0))</f>
        <v>#N/A</v>
      </c>
      <c r="DG77" s="191" t="e">
        <f>MATCH(BA77,LIST_選択肢!W$6:W$18,0)</f>
        <v>#N/A</v>
      </c>
      <c r="DH77" s="191" t="e">
        <f>IF(BB77="－","－",MATCH(BB77,LIST_選択肢!$X$6:$X$18,0))</f>
        <v>#N/A</v>
      </c>
      <c r="DI77" s="191" t="e">
        <f>IF(BC77="－","－",MATCH(BC77,LIST_選択肢!$X$6:$X$18,0))</f>
        <v>#N/A</v>
      </c>
      <c r="DJ77" s="191" t="e">
        <f>IF(BD77="－","－",MATCH(BD77,LIST_選択肢!$X$6:$X$18,0))</f>
        <v>#N/A</v>
      </c>
      <c r="DK77" s="192" t="e">
        <f>MATCH(BE77,LIST_選択肢!Y$6:Y$18,0)</f>
        <v>#N/A</v>
      </c>
    </row>
    <row r="78" spans="1:115" s="188" customFormat="1" ht="60" customHeight="1" x14ac:dyDescent="0.15">
      <c r="A78" s="81"/>
      <c r="B78" s="79">
        <f t="shared" si="29"/>
        <v>63</v>
      </c>
      <c r="C78" s="175"/>
      <c r="D78" s="176"/>
      <c r="E78" s="177"/>
      <c r="F78" s="175"/>
      <c r="G78" s="178"/>
      <c r="H78" s="178"/>
      <c r="I78" s="178"/>
      <c r="J78" s="178"/>
      <c r="K78" s="179"/>
      <c r="L78" s="175"/>
      <c r="M78" s="178"/>
      <c r="N78" s="178"/>
      <c r="O78" s="180"/>
      <c r="P78" s="260"/>
      <c r="Q78" s="180"/>
      <c r="R78" s="260"/>
      <c r="S78" s="180"/>
      <c r="T78" s="260"/>
      <c r="U78" s="180"/>
      <c r="V78" s="260"/>
      <c r="W78" s="180"/>
      <c r="X78" s="260"/>
      <c r="Y78" s="180"/>
      <c r="Z78" s="260"/>
      <c r="AA78" s="180"/>
      <c r="AB78" s="260"/>
      <c r="AC78" s="181"/>
      <c r="AD78" s="181"/>
      <c r="AE78" s="181"/>
      <c r="AF78" s="182"/>
      <c r="AG78" s="242"/>
      <c r="AH78" s="181"/>
      <c r="AI78" s="178"/>
      <c r="AJ78" s="181"/>
      <c r="AK78" s="183"/>
      <c r="AL78" s="183"/>
      <c r="AM78" s="183"/>
      <c r="AN78" s="184"/>
      <c r="AO78" s="175"/>
      <c r="AP78" s="178"/>
      <c r="AQ78" s="178"/>
      <c r="AR78" s="178"/>
      <c r="AS78" s="178"/>
      <c r="AT78" s="178"/>
      <c r="AU78" s="178"/>
      <c r="AV78" s="178"/>
      <c r="AW78" s="178"/>
      <c r="AX78" s="178"/>
      <c r="AY78" s="178"/>
      <c r="AZ78" s="178"/>
      <c r="BA78" s="178"/>
      <c r="BB78" s="178"/>
      <c r="BC78" s="178"/>
      <c r="BD78" s="178"/>
      <c r="BE78" s="179"/>
      <c r="BF78" s="268"/>
      <c r="BG78" s="265"/>
      <c r="BH78" s="189">
        <f t="shared" si="30"/>
        <v>63</v>
      </c>
      <c r="BI78" s="190" t="e">
        <f>MATCH(C78,LIST_選択肢!C$6:C$18,0)</f>
        <v>#N/A</v>
      </c>
      <c r="BJ78" s="191" t="str">
        <f t="shared" si="31"/>
        <v/>
      </c>
      <c r="BK78" s="192" t="str">
        <f t="shared" si="32"/>
        <v/>
      </c>
      <c r="BL78" s="190" t="e">
        <f>MATCH(F78,LIST_選択肢!D$6:D$18,0)</f>
        <v>#N/A</v>
      </c>
      <c r="BM78" s="191" t="e">
        <f>MATCH(G78,LIST_選択肢!E$6:E$18,0)</f>
        <v>#N/A</v>
      </c>
      <c r="BN78" s="191" t="e">
        <f>MATCH(H78,LIST_選択肢!F$6:F$18,0)</f>
        <v>#N/A</v>
      </c>
      <c r="BO78" s="191" t="e">
        <f>MATCH(I78,LIST_選択肢!G$6:G$18,0)</f>
        <v>#N/A</v>
      </c>
      <c r="BP78" s="191" t="e">
        <f>MATCH(J78,LIST_選択肢!H$6:H$18,0)</f>
        <v>#N/A</v>
      </c>
      <c r="BQ78" s="193" t="e">
        <f>MATCH(K78,LIST_選択肢!I$6:I$18,0)</f>
        <v>#N/A</v>
      </c>
      <c r="BR78" s="194" t="e">
        <f>MATCH(L78,LIST_選択肢!J$6:J$18,0)</f>
        <v>#N/A</v>
      </c>
      <c r="BS78" s="191" t="e">
        <f>MATCH(M78,LIST_選択肢!K$6:K$18,0)</f>
        <v>#N/A</v>
      </c>
      <c r="BT78" s="191" t="e">
        <f>MATCH(N78,LIST_選択肢!L$6:L$18,0)</f>
        <v>#N/A</v>
      </c>
      <c r="BU78" s="191" t="str">
        <f t="shared" si="33"/>
        <v/>
      </c>
      <c r="BV78" s="191" t="str">
        <f t="shared" si="34"/>
        <v/>
      </c>
      <c r="BW78" s="191" t="str">
        <f t="shared" si="35"/>
        <v/>
      </c>
      <c r="BX78" s="191" t="str">
        <f t="shared" si="36"/>
        <v/>
      </c>
      <c r="BY78" s="191" t="str">
        <f t="shared" si="37"/>
        <v/>
      </c>
      <c r="BZ78" s="191" t="str">
        <f t="shared" si="38"/>
        <v/>
      </c>
      <c r="CA78" s="191" t="str">
        <f t="shared" si="39"/>
        <v/>
      </c>
      <c r="CB78" s="191" t="str">
        <f t="shared" si="40"/>
        <v/>
      </c>
      <c r="CC78" s="191" t="str">
        <f t="shared" si="41"/>
        <v/>
      </c>
      <c r="CD78" s="191" t="str">
        <f t="shared" si="42"/>
        <v/>
      </c>
      <c r="CE78" s="191" t="str">
        <f t="shared" si="43"/>
        <v/>
      </c>
      <c r="CF78" s="191" t="str">
        <f t="shared" si="44"/>
        <v/>
      </c>
      <c r="CG78" s="191" t="str">
        <f t="shared" si="45"/>
        <v/>
      </c>
      <c r="CH78" s="191" t="str">
        <f t="shared" si="46"/>
        <v/>
      </c>
      <c r="CI78" s="191" t="str">
        <f t="shared" si="47"/>
        <v/>
      </c>
      <c r="CJ78" s="191" t="str">
        <f t="shared" si="48"/>
        <v/>
      </c>
      <c r="CK78" s="191" t="str">
        <f t="shared" si="49"/>
        <v/>
      </c>
      <c r="CL78" s="191" t="e">
        <f>IF(AF78="－","－",MATCH(AF78,LIST_選択肢!M$6:M$18,0))</f>
        <v>#N/A</v>
      </c>
      <c r="CM78" s="191" t="str">
        <f t="shared" si="22"/>
        <v/>
      </c>
      <c r="CN78" s="191" t="str">
        <f t="shared" si="23"/>
        <v/>
      </c>
      <c r="CO78" s="191" t="str">
        <f t="shared" si="24"/>
        <v/>
      </c>
      <c r="CP78" s="191" t="str">
        <f t="shared" si="24"/>
        <v/>
      </c>
      <c r="CQ78" s="191" t="e">
        <f>MATCH(AK78,LIST_選択肢!O$6:O$18,0)</f>
        <v>#N/A</v>
      </c>
      <c r="CR78" s="191" t="str">
        <f t="shared" si="25"/>
        <v/>
      </c>
      <c r="CS78" s="191" t="e">
        <f>MATCH(AM78,LIST_選択肢!P$6:P$18,0)</f>
        <v>#N/A</v>
      </c>
      <c r="CT78" s="192" t="str">
        <f t="shared" si="26"/>
        <v/>
      </c>
      <c r="CU78" s="194" t="e">
        <f>IF(AO78="－","－",MATCH(AO78,LIST_選択肢!$Q$6:$Q$18,0))</f>
        <v>#N/A</v>
      </c>
      <c r="CV78" s="191" t="e">
        <f>IF(AP78="－","－",MATCH(AP78,LIST_選択肢!$Q$6:$Q$18,0))</f>
        <v>#N/A</v>
      </c>
      <c r="CW78" s="191" t="e">
        <f>IF(AQ78="－","－",MATCH(AQ78,LIST_選択肢!$Q$6:$Q$18,0))</f>
        <v>#N/A</v>
      </c>
      <c r="CX78" s="191" t="e">
        <f>IF(AR78="－","－",MATCH(AR78,LIST_選択肢!$R$6:$R$18,0))</f>
        <v>#N/A</v>
      </c>
      <c r="CY78" s="191" t="e">
        <f>IF(AS78="－","－",MATCH(AS78,LIST_選択肢!$R$6:$R$18,0))</f>
        <v>#N/A</v>
      </c>
      <c r="CZ78" s="191" t="e">
        <f>IF(AT78="－","－",MATCH(AT78,LIST_選択肢!$R$6:$R$18,0))</f>
        <v>#N/A</v>
      </c>
      <c r="DA78" s="191" t="e">
        <f>MATCH(AU78,LIST_選択肢!$S$6:$S$18,0)</f>
        <v>#N/A</v>
      </c>
      <c r="DB78" s="191" t="e">
        <f>MATCH(AV78,LIST_選択肢!$S$6:$S$18,0)</f>
        <v>#N/A</v>
      </c>
      <c r="DC78" s="191" t="e">
        <f>MATCH(AW78,LIST_選択肢!$S$6:$S$18,0)</f>
        <v>#N/A</v>
      </c>
      <c r="DD78" s="191" t="e">
        <f>MATCH(AX78,LIST_選択肢!T$6:T$18,0)</f>
        <v>#N/A</v>
      </c>
      <c r="DE78" s="191" t="e">
        <f>MATCH(AY78,LIST_選択肢!U$6:U$18,0)</f>
        <v>#N/A</v>
      </c>
      <c r="DF78" s="191" t="e">
        <f>IF(AZ78="－","－",MATCH(AZ78,LIST_選択肢!V$6:V$18,0))</f>
        <v>#N/A</v>
      </c>
      <c r="DG78" s="191" t="e">
        <f>MATCH(BA78,LIST_選択肢!W$6:W$18,0)</f>
        <v>#N/A</v>
      </c>
      <c r="DH78" s="191" t="e">
        <f>IF(BB78="－","－",MATCH(BB78,LIST_選択肢!$X$6:$X$18,0))</f>
        <v>#N/A</v>
      </c>
      <c r="DI78" s="191" t="e">
        <f>IF(BC78="－","－",MATCH(BC78,LIST_選択肢!$X$6:$X$18,0))</f>
        <v>#N/A</v>
      </c>
      <c r="DJ78" s="191" t="e">
        <f>IF(BD78="－","－",MATCH(BD78,LIST_選択肢!$X$6:$X$18,0))</f>
        <v>#N/A</v>
      </c>
      <c r="DK78" s="192" t="e">
        <f>MATCH(BE78,LIST_選択肢!Y$6:Y$18,0)</f>
        <v>#N/A</v>
      </c>
    </row>
    <row r="79" spans="1:115" s="188" customFormat="1" ht="60" customHeight="1" x14ac:dyDescent="0.15">
      <c r="A79" s="81"/>
      <c r="B79" s="79">
        <f t="shared" si="29"/>
        <v>64</v>
      </c>
      <c r="C79" s="175"/>
      <c r="D79" s="176"/>
      <c r="E79" s="177"/>
      <c r="F79" s="175"/>
      <c r="G79" s="178"/>
      <c r="H79" s="178"/>
      <c r="I79" s="178"/>
      <c r="J79" s="178"/>
      <c r="K79" s="179"/>
      <c r="L79" s="175"/>
      <c r="M79" s="178"/>
      <c r="N79" s="178"/>
      <c r="O79" s="180"/>
      <c r="P79" s="260"/>
      <c r="Q79" s="180"/>
      <c r="R79" s="260"/>
      <c r="S79" s="180"/>
      <c r="T79" s="260"/>
      <c r="U79" s="180"/>
      <c r="V79" s="260"/>
      <c r="W79" s="180"/>
      <c r="X79" s="260"/>
      <c r="Y79" s="180"/>
      <c r="Z79" s="260"/>
      <c r="AA79" s="180"/>
      <c r="AB79" s="260"/>
      <c r="AC79" s="181"/>
      <c r="AD79" s="181"/>
      <c r="AE79" s="181"/>
      <c r="AF79" s="182"/>
      <c r="AG79" s="242"/>
      <c r="AH79" s="181"/>
      <c r="AI79" s="178"/>
      <c r="AJ79" s="181"/>
      <c r="AK79" s="183"/>
      <c r="AL79" s="183"/>
      <c r="AM79" s="183"/>
      <c r="AN79" s="184"/>
      <c r="AO79" s="175"/>
      <c r="AP79" s="178"/>
      <c r="AQ79" s="178"/>
      <c r="AR79" s="178"/>
      <c r="AS79" s="178"/>
      <c r="AT79" s="178"/>
      <c r="AU79" s="178"/>
      <c r="AV79" s="178"/>
      <c r="AW79" s="178"/>
      <c r="AX79" s="178"/>
      <c r="AY79" s="178"/>
      <c r="AZ79" s="178"/>
      <c r="BA79" s="178"/>
      <c r="BB79" s="178"/>
      <c r="BC79" s="178"/>
      <c r="BD79" s="178"/>
      <c r="BE79" s="179"/>
      <c r="BF79" s="268"/>
      <c r="BG79" s="265"/>
      <c r="BH79" s="189">
        <f t="shared" si="30"/>
        <v>64</v>
      </c>
      <c r="BI79" s="190" t="e">
        <f>MATCH(C79,LIST_選択肢!C$6:C$18,0)</f>
        <v>#N/A</v>
      </c>
      <c r="BJ79" s="191" t="str">
        <f t="shared" si="31"/>
        <v/>
      </c>
      <c r="BK79" s="192" t="str">
        <f t="shared" si="32"/>
        <v/>
      </c>
      <c r="BL79" s="190" t="e">
        <f>MATCH(F79,LIST_選択肢!D$6:D$18,0)</f>
        <v>#N/A</v>
      </c>
      <c r="BM79" s="191" t="e">
        <f>MATCH(G79,LIST_選択肢!E$6:E$18,0)</f>
        <v>#N/A</v>
      </c>
      <c r="BN79" s="191" t="e">
        <f>MATCH(H79,LIST_選択肢!F$6:F$18,0)</f>
        <v>#N/A</v>
      </c>
      <c r="BO79" s="191" t="e">
        <f>MATCH(I79,LIST_選択肢!G$6:G$18,0)</f>
        <v>#N/A</v>
      </c>
      <c r="BP79" s="191" t="e">
        <f>MATCH(J79,LIST_選択肢!H$6:H$18,0)</f>
        <v>#N/A</v>
      </c>
      <c r="BQ79" s="193" t="e">
        <f>MATCH(K79,LIST_選択肢!I$6:I$18,0)</f>
        <v>#N/A</v>
      </c>
      <c r="BR79" s="194" t="e">
        <f>MATCH(L79,LIST_選択肢!J$6:J$18,0)</f>
        <v>#N/A</v>
      </c>
      <c r="BS79" s="191" t="e">
        <f>MATCH(M79,LIST_選択肢!K$6:K$18,0)</f>
        <v>#N/A</v>
      </c>
      <c r="BT79" s="191" t="e">
        <f>MATCH(N79,LIST_選択肢!L$6:L$18,0)</f>
        <v>#N/A</v>
      </c>
      <c r="BU79" s="191" t="str">
        <f t="shared" si="33"/>
        <v/>
      </c>
      <c r="BV79" s="191" t="str">
        <f t="shared" si="34"/>
        <v/>
      </c>
      <c r="BW79" s="191" t="str">
        <f t="shared" si="35"/>
        <v/>
      </c>
      <c r="BX79" s="191" t="str">
        <f t="shared" si="36"/>
        <v/>
      </c>
      <c r="BY79" s="191" t="str">
        <f t="shared" si="37"/>
        <v/>
      </c>
      <c r="BZ79" s="191" t="str">
        <f t="shared" si="38"/>
        <v/>
      </c>
      <c r="CA79" s="191" t="str">
        <f t="shared" si="39"/>
        <v/>
      </c>
      <c r="CB79" s="191" t="str">
        <f t="shared" si="40"/>
        <v/>
      </c>
      <c r="CC79" s="191" t="str">
        <f t="shared" si="41"/>
        <v/>
      </c>
      <c r="CD79" s="191" t="str">
        <f t="shared" si="42"/>
        <v/>
      </c>
      <c r="CE79" s="191" t="str">
        <f t="shared" si="43"/>
        <v/>
      </c>
      <c r="CF79" s="191" t="str">
        <f t="shared" si="44"/>
        <v/>
      </c>
      <c r="CG79" s="191" t="str">
        <f t="shared" si="45"/>
        <v/>
      </c>
      <c r="CH79" s="191" t="str">
        <f t="shared" si="46"/>
        <v/>
      </c>
      <c r="CI79" s="191" t="str">
        <f t="shared" si="47"/>
        <v/>
      </c>
      <c r="CJ79" s="191" t="str">
        <f t="shared" si="48"/>
        <v/>
      </c>
      <c r="CK79" s="191" t="str">
        <f t="shared" si="49"/>
        <v/>
      </c>
      <c r="CL79" s="191" t="e">
        <f>IF(AF79="－","－",MATCH(AF79,LIST_選択肢!M$6:M$18,0))</f>
        <v>#N/A</v>
      </c>
      <c r="CM79" s="191" t="str">
        <f t="shared" si="22"/>
        <v/>
      </c>
      <c r="CN79" s="191" t="str">
        <f t="shared" si="23"/>
        <v/>
      </c>
      <c r="CO79" s="191" t="str">
        <f t="shared" si="24"/>
        <v/>
      </c>
      <c r="CP79" s="191" t="str">
        <f t="shared" si="24"/>
        <v/>
      </c>
      <c r="CQ79" s="191" t="e">
        <f>MATCH(AK79,LIST_選択肢!O$6:O$18,0)</f>
        <v>#N/A</v>
      </c>
      <c r="CR79" s="191" t="str">
        <f t="shared" si="25"/>
        <v/>
      </c>
      <c r="CS79" s="191" t="e">
        <f>MATCH(AM79,LIST_選択肢!P$6:P$18,0)</f>
        <v>#N/A</v>
      </c>
      <c r="CT79" s="192" t="str">
        <f t="shared" si="26"/>
        <v/>
      </c>
      <c r="CU79" s="194" t="e">
        <f>IF(AO79="－","－",MATCH(AO79,LIST_選択肢!$Q$6:$Q$18,0))</f>
        <v>#N/A</v>
      </c>
      <c r="CV79" s="191" t="e">
        <f>IF(AP79="－","－",MATCH(AP79,LIST_選択肢!$Q$6:$Q$18,0))</f>
        <v>#N/A</v>
      </c>
      <c r="CW79" s="191" t="e">
        <f>IF(AQ79="－","－",MATCH(AQ79,LIST_選択肢!$Q$6:$Q$18,0))</f>
        <v>#N/A</v>
      </c>
      <c r="CX79" s="191" t="e">
        <f>IF(AR79="－","－",MATCH(AR79,LIST_選択肢!$R$6:$R$18,0))</f>
        <v>#N/A</v>
      </c>
      <c r="CY79" s="191" t="e">
        <f>IF(AS79="－","－",MATCH(AS79,LIST_選択肢!$R$6:$R$18,0))</f>
        <v>#N/A</v>
      </c>
      <c r="CZ79" s="191" t="e">
        <f>IF(AT79="－","－",MATCH(AT79,LIST_選択肢!$R$6:$R$18,0))</f>
        <v>#N/A</v>
      </c>
      <c r="DA79" s="191" t="e">
        <f>MATCH(AU79,LIST_選択肢!$S$6:$S$18,0)</f>
        <v>#N/A</v>
      </c>
      <c r="DB79" s="191" t="e">
        <f>MATCH(AV79,LIST_選択肢!$S$6:$S$18,0)</f>
        <v>#N/A</v>
      </c>
      <c r="DC79" s="191" t="e">
        <f>MATCH(AW79,LIST_選択肢!$S$6:$S$18,0)</f>
        <v>#N/A</v>
      </c>
      <c r="DD79" s="191" t="e">
        <f>MATCH(AX79,LIST_選択肢!T$6:T$18,0)</f>
        <v>#N/A</v>
      </c>
      <c r="DE79" s="191" t="e">
        <f>MATCH(AY79,LIST_選択肢!U$6:U$18,0)</f>
        <v>#N/A</v>
      </c>
      <c r="DF79" s="191" t="e">
        <f>IF(AZ79="－","－",MATCH(AZ79,LIST_選択肢!V$6:V$18,0))</f>
        <v>#N/A</v>
      </c>
      <c r="DG79" s="191" t="e">
        <f>MATCH(BA79,LIST_選択肢!W$6:W$18,0)</f>
        <v>#N/A</v>
      </c>
      <c r="DH79" s="191" t="e">
        <f>IF(BB79="－","－",MATCH(BB79,LIST_選択肢!$X$6:$X$18,0))</f>
        <v>#N/A</v>
      </c>
      <c r="DI79" s="191" t="e">
        <f>IF(BC79="－","－",MATCH(BC79,LIST_選択肢!$X$6:$X$18,0))</f>
        <v>#N/A</v>
      </c>
      <c r="DJ79" s="191" t="e">
        <f>IF(BD79="－","－",MATCH(BD79,LIST_選択肢!$X$6:$X$18,0))</f>
        <v>#N/A</v>
      </c>
      <c r="DK79" s="192" t="e">
        <f>MATCH(BE79,LIST_選択肢!Y$6:Y$18,0)</f>
        <v>#N/A</v>
      </c>
    </row>
    <row r="80" spans="1:115" s="188" customFormat="1" ht="60" customHeight="1" x14ac:dyDescent="0.15">
      <c r="A80" s="81"/>
      <c r="B80" s="79">
        <f t="shared" si="29"/>
        <v>65</v>
      </c>
      <c r="C80" s="175"/>
      <c r="D80" s="176"/>
      <c r="E80" s="177"/>
      <c r="F80" s="175"/>
      <c r="G80" s="178"/>
      <c r="H80" s="178"/>
      <c r="I80" s="178"/>
      <c r="J80" s="178"/>
      <c r="K80" s="179"/>
      <c r="L80" s="175"/>
      <c r="M80" s="178"/>
      <c r="N80" s="178"/>
      <c r="O80" s="180"/>
      <c r="P80" s="260"/>
      <c r="Q80" s="180"/>
      <c r="R80" s="260"/>
      <c r="S80" s="180"/>
      <c r="T80" s="260"/>
      <c r="U80" s="180"/>
      <c r="V80" s="260"/>
      <c r="W80" s="180"/>
      <c r="X80" s="260"/>
      <c r="Y80" s="180"/>
      <c r="Z80" s="260"/>
      <c r="AA80" s="180"/>
      <c r="AB80" s="260"/>
      <c r="AC80" s="181"/>
      <c r="AD80" s="181"/>
      <c r="AE80" s="181"/>
      <c r="AF80" s="182"/>
      <c r="AG80" s="242"/>
      <c r="AH80" s="181"/>
      <c r="AI80" s="178"/>
      <c r="AJ80" s="181"/>
      <c r="AK80" s="183"/>
      <c r="AL80" s="183"/>
      <c r="AM80" s="183"/>
      <c r="AN80" s="184"/>
      <c r="AO80" s="175"/>
      <c r="AP80" s="178"/>
      <c r="AQ80" s="178"/>
      <c r="AR80" s="178"/>
      <c r="AS80" s="178"/>
      <c r="AT80" s="178"/>
      <c r="AU80" s="178"/>
      <c r="AV80" s="178"/>
      <c r="AW80" s="178"/>
      <c r="AX80" s="178"/>
      <c r="AY80" s="178"/>
      <c r="AZ80" s="178"/>
      <c r="BA80" s="178"/>
      <c r="BB80" s="178"/>
      <c r="BC80" s="178"/>
      <c r="BD80" s="178"/>
      <c r="BE80" s="179"/>
      <c r="BF80" s="268"/>
      <c r="BG80" s="265"/>
      <c r="BH80" s="189">
        <f t="shared" si="30"/>
        <v>65</v>
      </c>
      <c r="BI80" s="190" t="e">
        <f>MATCH(C80,LIST_選択肢!C$6:C$18,0)</f>
        <v>#N/A</v>
      </c>
      <c r="BJ80" s="191" t="str">
        <f t="shared" ref="BJ80:BJ115" si="50">IF(D80&lt;&gt;"",D80,"")</f>
        <v/>
      </c>
      <c r="BK80" s="192" t="str">
        <f t="shared" ref="BK80:BK115" si="51">IF(E80&lt;&gt;"",E80,"")</f>
        <v/>
      </c>
      <c r="BL80" s="190" t="e">
        <f>MATCH(F80,LIST_選択肢!D$6:D$18,0)</f>
        <v>#N/A</v>
      </c>
      <c r="BM80" s="191" t="e">
        <f>MATCH(G80,LIST_選択肢!E$6:E$18,0)</f>
        <v>#N/A</v>
      </c>
      <c r="BN80" s="191" t="e">
        <f>MATCH(H80,LIST_選択肢!F$6:F$18,0)</f>
        <v>#N/A</v>
      </c>
      <c r="BO80" s="191" t="e">
        <f>MATCH(I80,LIST_選択肢!G$6:G$18,0)</f>
        <v>#N/A</v>
      </c>
      <c r="BP80" s="191" t="e">
        <f>MATCH(J80,LIST_選択肢!H$6:H$18,0)</f>
        <v>#N/A</v>
      </c>
      <c r="BQ80" s="193" t="e">
        <f>MATCH(K80,LIST_選択肢!I$6:I$18,0)</f>
        <v>#N/A</v>
      </c>
      <c r="BR80" s="194" t="e">
        <f>MATCH(L80,LIST_選択肢!J$6:J$18,0)</f>
        <v>#N/A</v>
      </c>
      <c r="BS80" s="191" t="e">
        <f>MATCH(M80,LIST_選択肢!K$6:K$18,0)</f>
        <v>#N/A</v>
      </c>
      <c r="BT80" s="191" t="e">
        <f>MATCH(N80,LIST_選択肢!L$6:L$18,0)</f>
        <v>#N/A</v>
      </c>
      <c r="BU80" s="191" t="str">
        <f t="shared" ref="BU80:BU115" si="52">IF(O80&lt;&gt;"",O80,"")</f>
        <v/>
      </c>
      <c r="BV80" s="191" t="str">
        <f t="shared" ref="BV80:BV115" si="53">IF(P80&lt;&gt;"",P80,"")</f>
        <v/>
      </c>
      <c r="BW80" s="191" t="str">
        <f t="shared" ref="BW80:BW115" si="54">IF(Q80&lt;&gt;"",Q80,"")</f>
        <v/>
      </c>
      <c r="BX80" s="191" t="str">
        <f t="shared" ref="BX80:BX115" si="55">IF(R80&lt;&gt;"",R80,"")</f>
        <v/>
      </c>
      <c r="BY80" s="191" t="str">
        <f t="shared" ref="BY80:BY115" si="56">IF(S80&lt;&gt;"",S80,"")</f>
        <v/>
      </c>
      <c r="BZ80" s="191" t="str">
        <f t="shared" ref="BZ80:BZ115" si="57">IF(T80&lt;&gt;"",T80,"")</f>
        <v/>
      </c>
      <c r="CA80" s="191" t="str">
        <f t="shared" ref="CA80:CA115" si="58">IF(U80&lt;&gt;"",U80,"")</f>
        <v/>
      </c>
      <c r="CB80" s="191" t="str">
        <f t="shared" ref="CB80:CB115" si="59">IF(V80&lt;&gt;"",V80,"")</f>
        <v/>
      </c>
      <c r="CC80" s="191" t="str">
        <f t="shared" ref="CC80:CC115" si="60">IF(W80&lt;&gt;"",W80,"")</f>
        <v/>
      </c>
      <c r="CD80" s="191" t="str">
        <f t="shared" ref="CD80:CD115" si="61">IF(X80&lt;&gt;"",X80,"")</f>
        <v/>
      </c>
      <c r="CE80" s="191" t="str">
        <f t="shared" ref="CE80:CE115" si="62">IF(Y80&lt;&gt;"",Y80,"")</f>
        <v/>
      </c>
      <c r="CF80" s="191" t="str">
        <f t="shared" ref="CF80:CF115" si="63">IF(Z80&lt;&gt;"",Z80,"")</f>
        <v/>
      </c>
      <c r="CG80" s="191" t="str">
        <f t="shared" ref="CG80:CG115" si="64">IF(AA80&lt;&gt;"",AA80,"")</f>
        <v/>
      </c>
      <c r="CH80" s="191" t="str">
        <f t="shared" ref="CH80:CH115" si="65">IF(AB80&lt;&gt;"",AB80,"")</f>
        <v/>
      </c>
      <c r="CI80" s="191" t="str">
        <f t="shared" ref="CI80:CI115" si="66">IF(AC80&lt;&gt;"",AC80,"")</f>
        <v/>
      </c>
      <c r="CJ80" s="191" t="str">
        <f t="shared" ref="CJ80:CJ115" si="67">IF(AD80&lt;&gt;"",AD80,"")</f>
        <v/>
      </c>
      <c r="CK80" s="191" t="str">
        <f t="shared" ref="CK80:CK115" si="68">IF(AE80&lt;&gt;"",AE80,"")</f>
        <v/>
      </c>
      <c r="CL80" s="191" t="e">
        <f>IF(AF80="－","－",MATCH(AF80,LIST_選択肢!M$6:M$18,0))</f>
        <v>#N/A</v>
      </c>
      <c r="CM80" s="191" t="str">
        <f t="shared" si="22"/>
        <v/>
      </c>
      <c r="CN80" s="191" t="str">
        <f t="shared" si="23"/>
        <v/>
      </c>
      <c r="CO80" s="191" t="str">
        <f t="shared" si="24"/>
        <v/>
      </c>
      <c r="CP80" s="191" t="str">
        <f t="shared" si="24"/>
        <v/>
      </c>
      <c r="CQ80" s="191" t="e">
        <f>MATCH(AK80,LIST_選択肢!O$6:O$18,0)</f>
        <v>#N/A</v>
      </c>
      <c r="CR80" s="191" t="str">
        <f t="shared" si="25"/>
        <v/>
      </c>
      <c r="CS80" s="191" t="e">
        <f>MATCH(AM80,LIST_選択肢!P$6:P$18,0)</f>
        <v>#N/A</v>
      </c>
      <c r="CT80" s="192" t="str">
        <f t="shared" si="26"/>
        <v/>
      </c>
      <c r="CU80" s="194" t="e">
        <f>IF(AO80="－","－",MATCH(AO80,LIST_選択肢!$Q$6:$Q$18,0))</f>
        <v>#N/A</v>
      </c>
      <c r="CV80" s="191" t="e">
        <f>IF(AP80="－","－",MATCH(AP80,LIST_選択肢!$Q$6:$Q$18,0))</f>
        <v>#N/A</v>
      </c>
      <c r="CW80" s="191" t="e">
        <f>IF(AQ80="－","－",MATCH(AQ80,LIST_選択肢!$Q$6:$Q$18,0))</f>
        <v>#N/A</v>
      </c>
      <c r="CX80" s="191" t="e">
        <f>IF(AR80="－","－",MATCH(AR80,LIST_選択肢!$R$6:$R$18,0))</f>
        <v>#N/A</v>
      </c>
      <c r="CY80" s="191" t="e">
        <f>IF(AS80="－","－",MATCH(AS80,LIST_選択肢!$R$6:$R$18,0))</f>
        <v>#N/A</v>
      </c>
      <c r="CZ80" s="191" t="e">
        <f>IF(AT80="－","－",MATCH(AT80,LIST_選択肢!$R$6:$R$18,0))</f>
        <v>#N/A</v>
      </c>
      <c r="DA80" s="191" t="e">
        <f>MATCH(AU80,LIST_選択肢!$S$6:$S$18,0)</f>
        <v>#N/A</v>
      </c>
      <c r="DB80" s="191" t="e">
        <f>MATCH(AV80,LIST_選択肢!$S$6:$S$18,0)</f>
        <v>#N/A</v>
      </c>
      <c r="DC80" s="191" t="e">
        <f>MATCH(AW80,LIST_選択肢!$S$6:$S$18,0)</f>
        <v>#N/A</v>
      </c>
      <c r="DD80" s="191" t="e">
        <f>MATCH(AX80,LIST_選択肢!T$6:T$18,0)</f>
        <v>#N/A</v>
      </c>
      <c r="DE80" s="191" t="e">
        <f>MATCH(AY80,LIST_選択肢!U$6:U$18,0)</f>
        <v>#N/A</v>
      </c>
      <c r="DF80" s="191" t="e">
        <f>IF(AZ80="－","－",MATCH(AZ80,LIST_選択肢!V$6:V$18,0))</f>
        <v>#N/A</v>
      </c>
      <c r="DG80" s="191" t="e">
        <f>MATCH(BA80,LIST_選択肢!W$6:W$18,0)</f>
        <v>#N/A</v>
      </c>
      <c r="DH80" s="191" t="e">
        <f>IF(BB80="－","－",MATCH(BB80,LIST_選択肢!$X$6:$X$18,0))</f>
        <v>#N/A</v>
      </c>
      <c r="DI80" s="191" t="e">
        <f>IF(BC80="－","－",MATCH(BC80,LIST_選択肢!$X$6:$X$18,0))</f>
        <v>#N/A</v>
      </c>
      <c r="DJ80" s="191" t="e">
        <f>IF(BD80="－","－",MATCH(BD80,LIST_選択肢!$X$6:$X$18,0))</f>
        <v>#N/A</v>
      </c>
      <c r="DK80" s="192" t="e">
        <f>MATCH(BE80,LIST_選択肢!Y$6:Y$18,0)</f>
        <v>#N/A</v>
      </c>
    </row>
    <row r="81" spans="1:115" s="188" customFormat="1" ht="60" customHeight="1" x14ac:dyDescent="0.15">
      <c r="A81" s="81"/>
      <c r="B81" s="79">
        <f t="shared" si="29"/>
        <v>66</v>
      </c>
      <c r="C81" s="175"/>
      <c r="D81" s="176"/>
      <c r="E81" s="177"/>
      <c r="F81" s="175"/>
      <c r="G81" s="178"/>
      <c r="H81" s="178"/>
      <c r="I81" s="178"/>
      <c r="J81" s="178"/>
      <c r="K81" s="179"/>
      <c r="L81" s="175"/>
      <c r="M81" s="178"/>
      <c r="N81" s="178"/>
      <c r="O81" s="180"/>
      <c r="P81" s="260"/>
      <c r="Q81" s="180"/>
      <c r="R81" s="260"/>
      <c r="S81" s="180"/>
      <c r="T81" s="260"/>
      <c r="U81" s="180"/>
      <c r="V81" s="260"/>
      <c r="W81" s="180"/>
      <c r="X81" s="260"/>
      <c r="Y81" s="180"/>
      <c r="Z81" s="260"/>
      <c r="AA81" s="180"/>
      <c r="AB81" s="260"/>
      <c r="AC81" s="181"/>
      <c r="AD81" s="181"/>
      <c r="AE81" s="181"/>
      <c r="AF81" s="182"/>
      <c r="AG81" s="242"/>
      <c r="AH81" s="181"/>
      <c r="AI81" s="178"/>
      <c r="AJ81" s="181"/>
      <c r="AK81" s="183"/>
      <c r="AL81" s="183"/>
      <c r="AM81" s="183"/>
      <c r="AN81" s="184"/>
      <c r="AO81" s="175"/>
      <c r="AP81" s="178"/>
      <c r="AQ81" s="178"/>
      <c r="AR81" s="178"/>
      <c r="AS81" s="178"/>
      <c r="AT81" s="178"/>
      <c r="AU81" s="178"/>
      <c r="AV81" s="178"/>
      <c r="AW81" s="178"/>
      <c r="AX81" s="178"/>
      <c r="AY81" s="178"/>
      <c r="AZ81" s="178"/>
      <c r="BA81" s="178"/>
      <c r="BB81" s="178"/>
      <c r="BC81" s="178"/>
      <c r="BD81" s="178"/>
      <c r="BE81" s="179"/>
      <c r="BF81" s="268"/>
      <c r="BG81" s="265"/>
      <c r="BH81" s="189">
        <f t="shared" si="30"/>
        <v>66</v>
      </c>
      <c r="BI81" s="190" t="e">
        <f>MATCH(C81,LIST_選択肢!C$6:C$18,0)</f>
        <v>#N/A</v>
      </c>
      <c r="BJ81" s="191" t="str">
        <f t="shared" si="50"/>
        <v/>
      </c>
      <c r="BK81" s="192" t="str">
        <f t="shared" si="51"/>
        <v/>
      </c>
      <c r="BL81" s="190" t="e">
        <f>MATCH(F81,LIST_選択肢!D$6:D$18,0)</f>
        <v>#N/A</v>
      </c>
      <c r="BM81" s="191" t="e">
        <f>MATCH(G81,LIST_選択肢!E$6:E$18,0)</f>
        <v>#N/A</v>
      </c>
      <c r="BN81" s="191" t="e">
        <f>MATCH(H81,LIST_選択肢!F$6:F$18,0)</f>
        <v>#N/A</v>
      </c>
      <c r="BO81" s="191" t="e">
        <f>MATCH(I81,LIST_選択肢!G$6:G$18,0)</f>
        <v>#N/A</v>
      </c>
      <c r="BP81" s="191" t="e">
        <f>MATCH(J81,LIST_選択肢!H$6:H$18,0)</f>
        <v>#N/A</v>
      </c>
      <c r="BQ81" s="193" t="e">
        <f>MATCH(K81,LIST_選択肢!I$6:I$18,0)</f>
        <v>#N/A</v>
      </c>
      <c r="BR81" s="194" t="e">
        <f>MATCH(L81,LIST_選択肢!J$6:J$18,0)</f>
        <v>#N/A</v>
      </c>
      <c r="BS81" s="191" t="e">
        <f>MATCH(M81,LIST_選択肢!K$6:K$18,0)</f>
        <v>#N/A</v>
      </c>
      <c r="BT81" s="191" t="e">
        <f>MATCH(N81,LIST_選択肢!L$6:L$18,0)</f>
        <v>#N/A</v>
      </c>
      <c r="BU81" s="191" t="str">
        <f t="shared" si="52"/>
        <v/>
      </c>
      <c r="BV81" s="191" t="str">
        <f t="shared" si="53"/>
        <v/>
      </c>
      <c r="BW81" s="191" t="str">
        <f t="shared" si="54"/>
        <v/>
      </c>
      <c r="BX81" s="191" t="str">
        <f t="shared" si="55"/>
        <v/>
      </c>
      <c r="BY81" s="191" t="str">
        <f t="shared" si="56"/>
        <v/>
      </c>
      <c r="BZ81" s="191" t="str">
        <f t="shared" si="57"/>
        <v/>
      </c>
      <c r="CA81" s="191" t="str">
        <f t="shared" si="58"/>
        <v/>
      </c>
      <c r="CB81" s="191" t="str">
        <f t="shared" si="59"/>
        <v/>
      </c>
      <c r="CC81" s="191" t="str">
        <f t="shared" si="60"/>
        <v/>
      </c>
      <c r="CD81" s="191" t="str">
        <f t="shared" si="61"/>
        <v/>
      </c>
      <c r="CE81" s="191" t="str">
        <f t="shared" si="62"/>
        <v/>
      </c>
      <c r="CF81" s="191" t="str">
        <f t="shared" si="63"/>
        <v/>
      </c>
      <c r="CG81" s="191" t="str">
        <f t="shared" si="64"/>
        <v/>
      </c>
      <c r="CH81" s="191" t="str">
        <f t="shared" si="65"/>
        <v/>
      </c>
      <c r="CI81" s="191" t="str">
        <f t="shared" si="66"/>
        <v/>
      </c>
      <c r="CJ81" s="191" t="str">
        <f t="shared" si="67"/>
        <v/>
      </c>
      <c r="CK81" s="191" t="str">
        <f t="shared" si="68"/>
        <v/>
      </c>
      <c r="CL81" s="191" t="e">
        <f>IF(AF81="－","－",MATCH(AF81,LIST_選択肢!M$6:M$18,0))</f>
        <v>#N/A</v>
      </c>
      <c r="CM81" s="191" t="str">
        <f t="shared" ref="CM81:CM115" si="69">IF(AG81&lt;&gt;"",AG81,"")</f>
        <v/>
      </c>
      <c r="CN81" s="191" t="str">
        <f t="shared" ref="CN81:CN115" si="70">IF(AH81&lt;&gt;"",AH81,"")</f>
        <v/>
      </c>
      <c r="CO81" s="191" t="str">
        <f t="shared" ref="CO81:CP115" si="71">IF(AI81&lt;&gt;"",AI81,"")</f>
        <v/>
      </c>
      <c r="CP81" s="191" t="str">
        <f t="shared" si="71"/>
        <v/>
      </c>
      <c r="CQ81" s="191" t="e">
        <f>MATCH(AK81,LIST_選択肢!O$6:O$18,0)</f>
        <v>#N/A</v>
      </c>
      <c r="CR81" s="191" t="str">
        <f t="shared" ref="CR81:CR115" si="72">IF(AL81&lt;&gt;"",AL81,"")</f>
        <v/>
      </c>
      <c r="CS81" s="191" t="e">
        <f>MATCH(AM81,LIST_選択肢!P$6:P$18,0)</f>
        <v>#N/A</v>
      </c>
      <c r="CT81" s="192" t="str">
        <f t="shared" ref="CT81:CT115" si="73">IF(AN81&lt;&gt;"",AN81,"")</f>
        <v/>
      </c>
      <c r="CU81" s="194" t="e">
        <f>IF(AO81="－","－",MATCH(AO81,LIST_選択肢!$Q$6:$Q$18,0))</f>
        <v>#N/A</v>
      </c>
      <c r="CV81" s="191" t="e">
        <f>IF(AP81="－","－",MATCH(AP81,LIST_選択肢!$Q$6:$Q$18,0))</f>
        <v>#N/A</v>
      </c>
      <c r="CW81" s="191" t="e">
        <f>IF(AQ81="－","－",MATCH(AQ81,LIST_選択肢!$Q$6:$Q$18,0))</f>
        <v>#N/A</v>
      </c>
      <c r="CX81" s="191" t="e">
        <f>IF(AR81="－","－",MATCH(AR81,LIST_選択肢!$R$6:$R$18,0))</f>
        <v>#N/A</v>
      </c>
      <c r="CY81" s="191" t="e">
        <f>IF(AS81="－","－",MATCH(AS81,LIST_選択肢!$R$6:$R$18,0))</f>
        <v>#N/A</v>
      </c>
      <c r="CZ81" s="191" t="e">
        <f>IF(AT81="－","－",MATCH(AT81,LIST_選択肢!$R$6:$R$18,0))</f>
        <v>#N/A</v>
      </c>
      <c r="DA81" s="191" t="e">
        <f>MATCH(AU81,LIST_選択肢!$S$6:$S$18,0)</f>
        <v>#N/A</v>
      </c>
      <c r="DB81" s="191" t="e">
        <f>MATCH(AV81,LIST_選択肢!$S$6:$S$18,0)</f>
        <v>#N/A</v>
      </c>
      <c r="DC81" s="191" t="e">
        <f>MATCH(AW81,LIST_選択肢!$S$6:$S$18,0)</f>
        <v>#N/A</v>
      </c>
      <c r="DD81" s="191" t="e">
        <f>MATCH(AX81,LIST_選択肢!T$6:T$18,0)</f>
        <v>#N/A</v>
      </c>
      <c r="DE81" s="191" t="e">
        <f>MATCH(AY81,LIST_選択肢!U$6:U$18,0)</f>
        <v>#N/A</v>
      </c>
      <c r="DF81" s="191" t="e">
        <f>IF(AZ81="－","－",MATCH(AZ81,LIST_選択肢!V$6:V$18,0))</f>
        <v>#N/A</v>
      </c>
      <c r="DG81" s="191" t="e">
        <f>MATCH(BA81,LIST_選択肢!W$6:W$18,0)</f>
        <v>#N/A</v>
      </c>
      <c r="DH81" s="191" t="e">
        <f>IF(BB81="－","－",MATCH(BB81,LIST_選択肢!$X$6:$X$18,0))</f>
        <v>#N/A</v>
      </c>
      <c r="DI81" s="191" t="e">
        <f>IF(BC81="－","－",MATCH(BC81,LIST_選択肢!$X$6:$X$18,0))</f>
        <v>#N/A</v>
      </c>
      <c r="DJ81" s="191" t="e">
        <f>IF(BD81="－","－",MATCH(BD81,LIST_選択肢!$X$6:$X$18,0))</f>
        <v>#N/A</v>
      </c>
      <c r="DK81" s="192" t="e">
        <f>MATCH(BE81,LIST_選択肢!Y$6:Y$18,0)</f>
        <v>#N/A</v>
      </c>
    </row>
    <row r="82" spans="1:115" s="188" customFormat="1" ht="60" customHeight="1" x14ac:dyDescent="0.15">
      <c r="A82" s="81"/>
      <c r="B82" s="79">
        <f t="shared" si="29"/>
        <v>67</v>
      </c>
      <c r="C82" s="175"/>
      <c r="D82" s="176"/>
      <c r="E82" s="177"/>
      <c r="F82" s="175"/>
      <c r="G82" s="178"/>
      <c r="H82" s="178"/>
      <c r="I82" s="178"/>
      <c r="J82" s="178"/>
      <c r="K82" s="179"/>
      <c r="L82" s="175"/>
      <c r="M82" s="178"/>
      <c r="N82" s="178"/>
      <c r="O82" s="180"/>
      <c r="P82" s="260"/>
      <c r="Q82" s="180"/>
      <c r="R82" s="260"/>
      <c r="S82" s="180"/>
      <c r="T82" s="260"/>
      <c r="U82" s="180"/>
      <c r="V82" s="260"/>
      <c r="W82" s="180"/>
      <c r="X82" s="260"/>
      <c r="Y82" s="180"/>
      <c r="Z82" s="260"/>
      <c r="AA82" s="180"/>
      <c r="AB82" s="260"/>
      <c r="AC82" s="181"/>
      <c r="AD82" s="181"/>
      <c r="AE82" s="181"/>
      <c r="AF82" s="182"/>
      <c r="AG82" s="242"/>
      <c r="AH82" s="181"/>
      <c r="AI82" s="178"/>
      <c r="AJ82" s="181"/>
      <c r="AK82" s="183"/>
      <c r="AL82" s="183"/>
      <c r="AM82" s="183"/>
      <c r="AN82" s="184"/>
      <c r="AO82" s="175"/>
      <c r="AP82" s="178"/>
      <c r="AQ82" s="178"/>
      <c r="AR82" s="178"/>
      <c r="AS82" s="178"/>
      <c r="AT82" s="178"/>
      <c r="AU82" s="178"/>
      <c r="AV82" s="178"/>
      <c r="AW82" s="178"/>
      <c r="AX82" s="178"/>
      <c r="AY82" s="178"/>
      <c r="AZ82" s="178"/>
      <c r="BA82" s="178"/>
      <c r="BB82" s="178"/>
      <c r="BC82" s="178"/>
      <c r="BD82" s="178"/>
      <c r="BE82" s="179"/>
      <c r="BF82" s="268"/>
      <c r="BG82" s="265"/>
      <c r="BH82" s="189">
        <f t="shared" ref="BH82:BH115" si="74">B82</f>
        <v>67</v>
      </c>
      <c r="BI82" s="190" t="e">
        <f>MATCH(C82,LIST_選択肢!C$6:C$18,0)</f>
        <v>#N/A</v>
      </c>
      <c r="BJ82" s="191" t="str">
        <f t="shared" si="50"/>
        <v/>
      </c>
      <c r="BK82" s="192" t="str">
        <f t="shared" si="51"/>
        <v/>
      </c>
      <c r="BL82" s="190" t="e">
        <f>MATCH(F82,LIST_選択肢!D$6:D$18,0)</f>
        <v>#N/A</v>
      </c>
      <c r="BM82" s="191" t="e">
        <f>MATCH(G82,LIST_選択肢!E$6:E$18,0)</f>
        <v>#N/A</v>
      </c>
      <c r="BN82" s="191" t="e">
        <f>MATCH(H82,LIST_選択肢!F$6:F$18,0)</f>
        <v>#N/A</v>
      </c>
      <c r="BO82" s="191" t="e">
        <f>MATCH(I82,LIST_選択肢!G$6:G$18,0)</f>
        <v>#N/A</v>
      </c>
      <c r="BP82" s="191" t="e">
        <f>MATCH(J82,LIST_選択肢!H$6:H$18,0)</f>
        <v>#N/A</v>
      </c>
      <c r="BQ82" s="193" t="e">
        <f>MATCH(K82,LIST_選択肢!I$6:I$18,0)</f>
        <v>#N/A</v>
      </c>
      <c r="BR82" s="194" t="e">
        <f>MATCH(L82,LIST_選択肢!J$6:J$18,0)</f>
        <v>#N/A</v>
      </c>
      <c r="BS82" s="191" t="e">
        <f>MATCH(M82,LIST_選択肢!K$6:K$18,0)</f>
        <v>#N/A</v>
      </c>
      <c r="BT82" s="191" t="e">
        <f>MATCH(N82,LIST_選択肢!L$6:L$18,0)</f>
        <v>#N/A</v>
      </c>
      <c r="BU82" s="191" t="str">
        <f t="shared" si="52"/>
        <v/>
      </c>
      <c r="BV82" s="191" t="str">
        <f t="shared" si="53"/>
        <v/>
      </c>
      <c r="BW82" s="191" t="str">
        <f t="shared" si="54"/>
        <v/>
      </c>
      <c r="BX82" s="191" t="str">
        <f t="shared" si="55"/>
        <v/>
      </c>
      <c r="BY82" s="191" t="str">
        <f t="shared" si="56"/>
        <v/>
      </c>
      <c r="BZ82" s="191" t="str">
        <f t="shared" si="57"/>
        <v/>
      </c>
      <c r="CA82" s="191" t="str">
        <f t="shared" si="58"/>
        <v/>
      </c>
      <c r="CB82" s="191" t="str">
        <f t="shared" si="59"/>
        <v/>
      </c>
      <c r="CC82" s="191" t="str">
        <f t="shared" si="60"/>
        <v/>
      </c>
      <c r="CD82" s="191" t="str">
        <f t="shared" si="61"/>
        <v/>
      </c>
      <c r="CE82" s="191" t="str">
        <f t="shared" si="62"/>
        <v/>
      </c>
      <c r="CF82" s="191" t="str">
        <f t="shared" si="63"/>
        <v/>
      </c>
      <c r="CG82" s="191" t="str">
        <f t="shared" si="64"/>
        <v/>
      </c>
      <c r="CH82" s="191" t="str">
        <f t="shared" si="65"/>
        <v/>
      </c>
      <c r="CI82" s="191" t="str">
        <f t="shared" si="66"/>
        <v/>
      </c>
      <c r="CJ82" s="191" t="str">
        <f t="shared" si="67"/>
        <v/>
      </c>
      <c r="CK82" s="191" t="str">
        <f t="shared" si="68"/>
        <v/>
      </c>
      <c r="CL82" s="191" t="e">
        <f>IF(AF82="－","－",MATCH(AF82,LIST_選択肢!M$6:M$18,0))</f>
        <v>#N/A</v>
      </c>
      <c r="CM82" s="191" t="str">
        <f t="shared" si="69"/>
        <v/>
      </c>
      <c r="CN82" s="191" t="str">
        <f t="shared" si="70"/>
        <v/>
      </c>
      <c r="CO82" s="191" t="str">
        <f t="shared" si="71"/>
        <v/>
      </c>
      <c r="CP82" s="191" t="str">
        <f t="shared" si="71"/>
        <v/>
      </c>
      <c r="CQ82" s="191" t="e">
        <f>MATCH(AK82,LIST_選択肢!O$6:O$18,0)</f>
        <v>#N/A</v>
      </c>
      <c r="CR82" s="191" t="str">
        <f t="shared" si="72"/>
        <v/>
      </c>
      <c r="CS82" s="191" t="e">
        <f>MATCH(AM82,LIST_選択肢!P$6:P$18,0)</f>
        <v>#N/A</v>
      </c>
      <c r="CT82" s="192" t="str">
        <f t="shared" si="73"/>
        <v/>
      </c>
      <c r="CU82" s="194" t="e">
        <f>IF(AO82="－","－",MATCH(AO82,LIST_選択肢!$Q$6:$Q$18,0))</f>
        <v>#N/A</v>
      </c>
      <c r="CV82" s="191" t="e">
        <f>IF(AP82="－","－",MATCH(AP82,LIST_選択肢!$Q$6:$Q$18,0))</f>
        <v>#N/A</v>
      </c>
      <c r="CW82" s="191" t="e">
        <f>IF(AQ82="－","－",MATCH(AQ82,LIST_選択肢!$Q$6:$Q$18,0))</f>
        <v>#N/A</v>
      </c>
      <c r="CX82" s="191" t="e">
        <f>IF(AR82="－","－",MATCH(AR82,LIST_選択肢!$R$6:$R$18,0))</f>
        <v>#N/A</v>
      </c>
      <c r="CY82" s="191" t="e">
        <f>IF(AS82="－","－",MATCH(AS82,LIST_選択肢!$R$6:$R$18,0))</f>
        <v>#N/A</v>
      </c>
      <c r="CZ82" s="191" t="e">
        <f>IF(AT82="－","－",MATCH(AT82,LIST_選択肢!$R$6:$R$18,0))</f>
        <v>#N/A</v>
      </c>
      <c r="DA82" s="191" t="e">
        <f>MATCH(AU82,LIST_選択肢!$S$6:$S$18,0)</f>
        <v>#N/A</v>
      </c>
      <c r="DB82" s="191" t="e">
        <f>MATCH(AV82,LIST_選択肢!$S$6:$S$18,0)</f>
        <v>#N/A</v>
      </c>
      <c r="DC82" s="191" t="e">
        <f>MATCH(AW82,LIST_選択肢!$S$6:$S$18,0)</f>
        <v>#N/A</v>
      </c>
      <c r="DD82" s="191" t="e">
        <f>MATCH(AX82,LIST_選択肢!T$6:T$18,0)</f>
        <v>#N/A</v>
      </c>
      <c r="DE82" s="191" t="e">
        <f>MATCH(AY82,LIST_選択肢!U$6:U$18,0)</f>
        <v>#N/A</v>
      </c>
      <c r="DF82" s="191" t="e">
        <f>IF(AZ82="－","－",MATCH(AZ82,LIST_選択肢!V$6:V$18,0))</f>
        <v>#N/A</v>
      </c>
      <c r="DG82" s="191" t="e">
        <f>MATCH(BA82,LIST_選択肢!W$6:W$18,0)</f>
        <v>#N/A</v>
      </c>
      <c r="DH82" s="191" t="e">
        <f>IF(BB82="－","－",MATCH(BB82,LIST_選択肢!$X$6:$X$18,0))</f>
        <v>#N/A</v>
      </c>
      <c r="DI82" s="191" t="e">
        <f>IF(BC82="－","－",MATCH(BC82,LIST_選択肢!$X$6:$X$18,0))</f>
        <v>#N/A</v>
      </c>
      <c r="DJ82" s="191" t="e">
        <f>IF(BD82="－","－",MATCH(BD82,LIST_選択肢!$X$6:$X$18,0))</f>
        <v>#N/A</v>
      </c>
      <c r="DK82" s="192" t="e">
        <f>MATCH(BE82,LIST_選択肢!Y$6:Y$18,0)</f>
        <v>#N/A</v>
      </c>
    </row>
    <row r="83" spans="1:115" s="188" customFormat="1" ht="60" customHeight="1" x14ac:dyDescent="0.15">
      <c r="A83" s="81"/>
      <c r="B83" s="79">
        <f t="shared" si="29"/>
        <v>68</v>
      </c>
      <c r="C83" s="175"/>
      <c r="D83" s="176"/>
      <c r="E83" s="177"/>
      <c r="F83" s="175"/>
      <c r="G83" s="178"/>
      <c r="H83" s="178"/>
      <c r="I83" s="178"/>
      <c r="J83" s="178"/>
      <c r="K83" s="179"/>
      <c r="L83" s="175"/>
      <c r="M83" s="178"/>
      <c r="N83" s="178"/>
      <c r="O83" s="180"/>
      <c r="P83" s="260"/>
      <c r="Q83" s="180"/>
      <c r="R83" s="260"/>
      <c r="S83" s="180"/>
      <c r="T83" s="260"/>
      <c r="U83" s="180"/>
      <c r="V83" s="260"/>
      <c r="W83" s="180"/>
      <c r="X83" s="260"/>
      <c r="Y83" s="180"/>
      <c r="Z83" s="260"/>
      <c r="AA83" s="180"/>
      <c r="AB83" s="260"/>
      <c r="AC83" s="181"/>
      <c r="AD83" s="181"/>
      <c r="AE83" s="181"/>
      <c r="AF83" s="182"/>
      <c r="AG83" s="242"/>
      <c r="AH83" s="181"/>
      <c r="AI83" s="178"/>
      <c r="AJ83" s="181"/>
      <c r="AK83" s="183"/>
      <c r="AL83" s="183"/>
      <c r="AM83" s="183"/>
      <c r="AN83" s="184"/>
      <c r="AO83" s="175"/>
      <c r="AP83" s="178"/>
      <c r="AQ83" s="178"/>
      <c r="AR83" s="178"/>
      <c r="AS83" s="178"/>
      <c r="AT83" s="178"/>
      <c r="AU83" s="178"/>
      <c r="AV83" s="178"/>
      <c r="AW83" s="178"/>
      <c r="AX83" s="178"/>
      <c r="AY83" s="178"/>
      <c r="AZ83" s="178"/>
      <c r="BA83" s="178"/>
      <c r="BB83" s="178"/>
      <c r="BC83" s="178"/>
      <c r="BD83" s="178"/>
      <c r="BE83" s="179"/>
      <c r="BF83" s="268"/>
      <c r="BG83" s="265"/>
      <c r="BH83" s="189">
        <f t="shared" si="74"/>
        <v>68</v>
      </c>
      <c r="BI83" s="190" t="e">
        <f>MATCH(C83,LIST_選択肢!C$6:C$18,0)</f>
        <v>#N/A</v>
      </c>
      <c r="BJ83" s="191" t="str">
        <f t="shared" si="50"/>
        <v/>
      </c>
      <c r="BK83" s="192" t="str">
        <f t="shared" si="51"/>
        <v/>
      </c>
      <c r="BL83" s="190" t="e">
        <f>MATCH(F83,LIST_選択肢!D$6:D$18,0)</f>
        <v>#N/A</v>
      </c>
      <c r="BM83" s="191" t="e">
        <f>MATCH(G83,LIST_選択肢!E$6:E$18,0)</f>
        <v>#N/A</v>
      </c>
      <c r="BN83" s="191" t="e">
        <f>MATCH(H83,LIST_選択肢!F$6:F$18,0)</f>
        <v>#N/A</v>
      </c>
      <c r="BO83" s="191" t="e">
        <f>MATCH(I83,LIST_選択肢!G$6:G$18,0)</f>
        <v>#N/A</v>
      </c>
      <c r="BP83" s="191" t="e">
        <f>MATCH(J83,LIST_選択肢!H$6:H$18,0)</f>
        <v>#N/A</v>
      </c>
      <c r="BQ83" s="193" t="e">
        <f>MATCH(K83,LIST_選択肢!I$6:I$18,0)</f>
        <v>#N/A</v>
      </c>
      <c r="BR83" s="194" t="e">
        <f>MATCH(L83,LIST_選択肢!J$6:J$18,0)</f>
        <v>#N/A</v>
      </c>
      <c r="BS83" s="191" t="e">
        <f>MATCH(M83,LIST_選択肢!K$6:K$18,0)</f>
        <v>#N/A</v>
      </c>
      <c r="BT83" s="191" t="e">
        <f>MATCH(N83,LIST_選択肢!L$6:L$18,0)</f>
        <v>#N/A</v>
      </c>
      <c r="BU83" s="191" t="str">
        <f t="shared" si="52"/>
        <v/>
      </c>
      <c r="BV83" s="191" t="str">
        <f t="shared" si="53"/>
        <v/>
      </c>
      <c r="BW83" s="191" t="str">
        <f t="shared" si="54"/>
        <v/>
      </c>
      <c r="BX83" s="191" t="str">
        <f t="shared" si="55"/>
        <v/>
      </c>
      <c r="BY83" s="191" t="str">
        <f t="shared" si="56"/>
        <v/>
      </c>
      <c r="BZ83" s="191" t="str">
        <f t="shared" si="57"/>
        <v/>
      </c>
      <c r="CA83" s="191" t="str">
        <f t="shared" si="58"/>
        <v/>
      </c>
      <c r="CB83" s="191" t="str">
        <f t="shared" si="59"/>
        <v/>
      </c>
      <c r="CC83" s="191" t="str">
        <f t="shared" si="60"/>
        <v/>
      </c>
      <c r="CD83" s="191" t="str">
        <f t="shared" si="61"/>
        <v/>
      </c>
      <c r="CE83" s="191" t="str">
        <f t="shared" si="62"/>
        <v/>
      </c>
      <c r="CF83" s="191" t="str">
        <f t="shared" si="63"/>
        <v/>
      </c>
      <c r="CG83" s="191" t="str">
        <f t="shared" si="64"/>
        <v/>
      </c>
      <c r="CH83" s="191" t="str">
        <f t="shared" si="65"/>
        <v/>
      </c>
      <c r="CI83" s="191" t="str">
        <f t="shared" si="66"/>
        <v/>
      </c>
      <c r="CJ83" s="191" t="str">
        <f t="shared" si="67"/>
        <v/>
      </c>
      <c r="CK83" s="191" t="str">
        <f t="shared" si="68"/>
        <v/>
      </c>
      <c r="CL83" s="191" t="e">
        <f>IF(AF83="－","－",MATCH(AF83,LIST_選択肢!M$6:M$18,0))</f>
        <v>#N/A</v>
      </c>
      <c r="CM83" s="191" t="str">
        <f t="shared" si="69"/>
        <v/>
      </c>
      <c r="CN83" s="191" t="str">
        <f t="shared" si="70"/>
        <v/>
      </c>
      <c r="CO83" s="191" t="str">
        <f t="shared" si="71"/>
        <v/>
      </c>
      <c r="CP83" s="191" t="str">
        <f t="shared" si="71"/>
        <v/>
      </c>
      <c r="CQ83" s="191" t="e">
        <f>MATCH(AK83,LIST_選択肢!O$6:O$18,0)</f>
        <v>#N/A</v>
      </c>
      <c r="CR83" s="191" t="str">
        <f t="shared" si="72"/>
        <v/>
      </c>
      <c r="CS83" s="191" t="e">
        <f>MATCH(AM83,LIST_選択肢!P$6:P$18,0)</f>
        <v>#N/A</v>
      </c>
      <c r="CT83" s="192" t="str">
        <f t="shared" si="73"/>
        <v/>
      </c>
      <c r="CU83" s="194" t="e">
        <f>IF(AO83="－","－",MATCH(AO83,LIST_選択肢!$Q$6:$Q$18,0))</f>
        <v>#N/A</v>
      </c>
      <c r="CV83" s="191" t="e">
        <f>IF(AP83="－","－",MATCH(AP83,LIST_選択肢!$Q$6:$Q$18,0))</f>
        <v>#N/A</v>
      </c>
      <c r="CW83" s="191" t="e">
        <f>IF(AQ83="－","－",MATCH(AQ83,LIST_選択肢!$Q$6:$Q$18,0))</f>
        <v>#N/A</v>
      </c>
      <c r="CX83" s="191" t="e">
        <f>IF(AR83="－","－",MATCH(AR83,LIST_選択肢!$R$6:$R$18,0))</f>
        <v>#N/A</v>
      </c>
      <c r="CY83" s="191" t="e">
        <f>IF(AS83="－","－",MATCH(AS83,LIST_選択肢!$R$6:$R$18,0))</f>
        <v>#N/A</v>
      </c>
      <c r="CZ83" s="191" t="e">
        <f>IF(AT83="－","－",MATCH(AT83,LIST_選択肢!$R$6:$R$18,0))</f>
        <v>#N/A</v>
      </c>
      <c r="DA83" s="191" t="e">
        <f>MATCH(AU83,LIST_選択肢!$S$6:$S$18,0)</f>
        <v>#N/A</v>
      </c>
      <c r="DB83" s="191" t="e">
        <f>MATCH(AV83,LIST_選択肢!$S$6:$S$18,0)</f>
        <v>#N/A</v>
      </c>
      <c r="DC83" s="191" t="e">
        <f>MATCH(AW83,LIST_選択肢!$S$6:$S$18,0)</f>
        <v>#N/A</v>
      </c>
      <c r="DD83" s="191" t="e">
        <f>MATCH(AX83,LIST_選択肢!T$6:T$18,0)</f>
        <v>#N/A</v>
      </c>
      <c r="DE83" s="191" t="e">
        <f>MATCH(AY83,LIST_選択肢!U$6:U$18,0)</f>
        <v>#N/A</v>
      </c>
      <c r="DF83" s="191" t="e">
        <f>IF(AZ83="－","－",MATCH(AZ83,LIST_選択肢!V$6:V$18,0))</f>
        <v>#N/A</v>
      </c>
      <c r="DG83" s="191" t="e">
        <f>MATCH(BA83,LIST_選択肢!W$6:W$18,0)</f>
        <v>#N/A</v>
      </c>
      <c r="DH83" s="191" t="e">
        <f>IF(BB83="－","－",MATCH(BB83,LIST_選択肢!$X$6:$X$18,0))</f>
        <v>#N/A</v>
      </c>
      <c r="DI83" s="191" t="e">
        <f>IF(BC83="－","－",MATCH(BC83,LIST_選択肢!$X$6:$X$18,0))</f>
        <v>#N/A</v>
      </c>
      <c r="DJ83" s="191" t="e">
        <f>IF(BD83="－","－",MATCH(BD83,LIST_選択肢!$X$6:$X$18,0))</f>
        <v>#N/A</v>
      </c>
      <c r="DK83" s="192" t="e">
        <f>MATCH(BE83,LIST_選択肢!Y$6:Y$18,0)</f>
        <v>#N/A</v>
      </c>
    </row>
    <row r="84" spans="1:115" s="188" customFormat="1" ht="60" customHeight="1" x14ac:dyDescent="0.15">
      <c r="A84" s="81"/>
      <c r="B84" s="79">
        <f t="shared" si="29"/>
        <v>69</v>
      </c>
      <c r="C84" s="175"/>
      <c r="D84" s="176"/>
      <c r="E84" s="177"/>
      <c r="F84" s="175"/>
      <c r="G84" s="178"/>
      <c r="H84" s="178"/>
      <c r="I84" s="178"/>
      <c r="J84" s="178"/>
      <c r="K84" s="179"/>
      <c r="L84" s="175"/>
      <c r="M84" s="178"/>
      <c r="N84" s="178"/>
      <c r="O84" s="180"/>
      <c r="P84" s="260"/>
      <c r="Q84" s="180"/>
      <c r="R84" s="260"/>
      <c r="S84" s="180"/>
      <c r="T84" s="260"/>
      <c r="U84" s="180"/>
      <c r="V84" s="260"/>
      <c r="W84" s="180"/>
      <c r="X84" s="260"/>
      <c r="Y84" s="180"/>
      <c r="Z84" s="260"/>
      <c r="AA84" s="180"/>
      <c r="AB84" s="260"/>
      <c r="AC84" s="181"/>
      <c r="AD84" s="181"/>
      <c r="AE84" s="181"/>
      <c r="AF84" s="182"/>
      <c r="AG84" s="242"/>
      <c r="AH84" s="181"/>
      <c r="AI84" s="178"/>
      <c r="AJ84" s="181"/>
      <c r="AK84" s="183"/>
      <c r="AL84" s="183"/>
      <c r="AM84" s="183"/>
      <c r="AN84" s="184"/>
      <c r="AO84" s="175"/>
      <c r="AP84" s="178"/>
      <c r="AQ84" s="178"/>
      <c r="AR84" s="178"/>
      <c r="AS84" s="178"/>
      <c r="AT84" s="178"/>
      <c r="AU84" s="178"/>
      <c r="AV84" s="178"/>
      <c r="AW84" s="178"/>
      <c r="AX84" s="178"/>
      <c r="AY84" s="178"/>
      <c r="AZ84" s="178"/>
      <c r="BA84" s="178"/>
      <c r="BB84" s="178"/>
      <c r="BC84" s="178"/>
      <c r="BD84" s="178"/>
      <c r="BE84" s="179"/>
      <c r="BF84" s="268"/>
      <c r="BG84" s="265"/>
      <c r="BH84" s="189">
        <f t="shared" si="74"/>
        <v>69</v>
      </c>
      <c r="BI84" s="190" t="e">
        <f>MATCH(C84,LIST_選択肢!C$6:C$18,0)</f>
        <v>#N/A</v>
      </c>
      <c r="BJ84" s="191" t="str">
        <f t="shared" si="50"/>
        <v/>
      </c>
      <c r="BK84" s="192" t="str">
        <f t="shared" si="51"/>
        <v/>
      </c>
      <c r="BL84" s="190" t="e">
        <f>MATCH(F84,LIST_選択肢!D$6:D$18,0)</f>
        <v>#N/A</v>
      </c>
      <c r="BM84" s="191" t="e">
        <f>MATCH(G84,LIST_選択肢!E$6:E$18,0)</f>
        <v>#N/A</v>
      </c>
      <c r="BN84" s="191" t="e">
        <f>MATCH(H84,LIST_選択肢!F$6:F$18,0)</f>
        <v>#N/A</v>
      </c>
      <c r="BO84" s="191" t="e">
        <f>MATCH(I84,LIST_選択肢!G$6:G$18,0)</f>
        <v>#N/A</v>
      </c>
      <c r="BP84" s="191" t="e">
        <f>MATCH(J84,LIST_選択肢!H$6:H$18,0)</f>
        <v>#N/A</v>
      </c>
      <c r="BQ84" s="193" t="e">
        <f>MATCH(K84,LIST_選択肢!I$6:I$18,0)</f>
        <v>#N/A</v>
      </c>
      <c r="BR84" s="194" t="e">
        <f>MATCH(L84,LIST_選択肢!J$6:J$18,0)</f>
        <v>#N/A</v>
      </c>
      <c r="BS84" s="191" t="e">
        <f>MATCH(M84,LIST_選択肢!K$6:K$18,0)</f>
        <v>#N/A</v>
      </c>
      <c r="BT84" s="191" t="e">
        <f>MATCH(N84,LIST_選択肢!L$6:L$18,0)</f>
        <v>#N/A</v>
      </c>
      <c r="BU84" s="191" t="str">
        <f t="shared" si="52"/>
        <v/>
      </c>
      <c r="BV84" s="191" t="str">
        <f t="shared" si="53"/>
        <v/>
      </c>
      <c r="BW84" s="191" t="str">
        <f t="shared" si="54"/>
        <v/>
      </c>
      <c r="BX84" s="191" t="str">
        <f t="shared" si="55"/>
        <v/>
      </c>
      <c r="BY84" s="191" t="str">
        <f t="shared" si="56"/>
        <v/>
      </c>
      <c r="BZ84" s="191" t="str">
        <f t="shared" si="57"/>
        <v/>
      </c>
      <c r="CA84" s="191" t="str">
        <f t="shared" si="58"/>
        <v/>
      </c>
      <c r="CB84" s="191" t="str">
        <f t="shared" si="59"/>
        <v/>
      </c>
      <c r="CC84" s="191" t="str">
        <f t="shared" si="60"/>
        <v/>
      </c>
      <c r="CD84" s="191" t="str">
        <f t="shared" si="61"/>
        <v/>
      </c>
      <c r="CE84" s="191" t="str">
        <f t="shared" si="62"/>
        <v/>
      </c>
      <c r="CF84" s="191" t="str">
        <f t="shared" si="63"/>
        <v/>
      </c>
      <c r="CG84" s="191" t="str">
        <f t="shared" si="64"/>
        <v/>
      </c>
      <c r="CH84" s="191" t="str">
        <f t="shared" si="65"/>
        <v/>
      </c>
      <c r="CI84" s="191" t="str">
        <f t="shared" si="66"/>
        <v/>
      </c>
      <c r="CJ84" s="191" t="str">
        <f t="shared" si="67"/>
        <v/>
      </c>
      <c r="CK84" s="191" t="str">
        <f t="shared" si="68"/>
        <v/>
      </c>
      <c r="CL84" s="191" t="e">
        <f>IF(AF84="－","－",MATCH(AF84,LIST_選択肢!M$6:M$18,0))</f>
        <v>#N/A</v>
      </c>
      <c r="CM84" s="191" t="str">
        <f t="shared" si="69"/>
        <v/>
      </c>
      <c r="CN84" s="191" t="str">
        <f t="shared" si="70"/>
        <v/>
      </c>
      <c r="CO84" s="191" t="str">
        <f t="shared" si="71"/>
        <v/>
      </c>
      <c r="CP84" s="191" t="str">
        <f t="shared" si="71"/>
        <v/>
      </c>
      <c r="CQ84" s="191" t="e">
        <f>MATCH(AK84,LIST_選択肢!O$6:O$18,0)</f>
        <v>#N/A</v>
      </c>
      <c r="CR84" s="191" t="str">
        <f t="shared" si="72"/>
        <v/>
      </c>
      <c r="CS84" s="191" t="e">
        <f>MATCH(AM84,LIST_選択肢!P$6:P$18,0)</f>
        <v>#N/A</v>
      </c>
      <c r="CT84" s="192" t="str">
        <f t="shared" si="73"/>
        <v/>
      </c>
      <c r="CU84" s="194" t="e">
        <f>IF(AO84="－","－",MATCH(AO84,LIST_選択肢!$Q$6:$Q$18,0))</f>
        <v>#N/A</v>
      </c>
      <c r="CV84" s="191" t="e">
        <f>IF(AP84="－","－",MATCH(AP84,LIST_選択肢!$Q$6:$Q$18,0))</f>
        <v>#N/A</v>
      </c>
      <c r="CW84" s="191" t="e">
        <f>IF(AQ84="－","－",MATCH(AQ84,LIST_選択肢!$Q$6:$Q$18,0))</f>
        <v>#N/A</v>
      </c>
      <c r="CX84" s="191" t="e">
        <f>IF(AR84="－","－",MATCH(AR84,LIST_選択肢!$R$6:$R$18,0))</f>
        <v>#N/A</v>
      </c>
      <c r="CY84" s="191" t="e">
        <f>IF(AS84="－","－",MATCH(AS84,LIST_選択肢!$R$6:$R$18,0))</f>
        <v>#N/A</v>
      </c>
      <c r="CZ84" s="191" t="e">
        <f>IF(AT84="－","－",MATCH(AT84,LIST_選択肢!$R$6:$R$18,0))</f>
        <v>#N/A</v>
      </c>
      <c r="DA84" s="191" t="e">
        <f>MATCH(AU84,LIST_選択肢!$S$6:$S$18,0)</f>
        <v>#N/A</v>
      </c>
      <c r="DB84" s="191" t="e">
        <f>MATCH(AV84,LIST_選択肢!$S$6:$S$18,0)</f>
        <v>#N/A</v>
      </c>
      <c r="DC84" s="191" t="e">
        <f>MATCH(AW84,LIST_選択肢!$S$6:$S$18,0)</f>
        <v>#N/A</v>
      </c>
      <c r="DD84" s="191" t="e">
        <f>MATCH(AX84,LIST_選択肢!T$6:T$18,0)</f>
        <v>#N/A</v>
      </c>
      <c r="DE84" s="191" t="e">
        <f>MATCH(AY84,LIST_選択肢!U$6:U$18,0)</f>
        <v>#N/A</v>
      </c>
      <c r="DF84" s="191" t="e">
        <f>IF(AZ84="－","－",MATCH(AZ84,LIST_選択肢!V$6:V$18,0))</f>
        <v>#N/A</v>
      </c>
      <c r="DG84" s="191" t="e">
        <f>MATCH(BA84,LIST_選択肢!W$6:W$18,0)</f>
        <v>#N/A</v>
      </c>
      <c r="DH84" s="191" t="e">
        <f>IF(BB84="－","－",MATCH(BB84,LIST_選択肢!$X$6:$X$18,0))</f>
        <v>#N/A</v>
      </c>
      <c r="DI84" s="191" t="e">
        <f>IF(BC84="－","－",MATCH(BC84,LIST_選択肢!$X$6:$X$18,0))</f>
        <v>#N/A</v>
      </c>
      <c r="DJ84" s="191" t="e">
        <f>IF(BD84="－","－",MATCH(BD84,LIST_選択肢!$X$6:$X$18,0))</f>
        <v>#N/A</v>
      </c>
      <c r="DK84" s="192" t="e">
        <f>MATCH(BE84,LIST_選択肢!Y$6:Y$18,0)</f>
        <v>#N/A</v>
      </c>
    </row>
    <row r="85" spans="1:115" s="188" customFormat="1" ht="60" customHeight="1" x14ac:dyDescent="0.15">
      <c r="A85" s="81"/>
      <c r="B85" s="79">
        <f t="shared" si="29"/>
        <v>70</v>
      </c>
      <c r="C85" s="175"/>
      <c r="D85" s="176"/>
      <c r="E85" s="177"/>
      <c r="F85" s="175"/>
      <c r="G85" s="178"/>
      <c r="H85" s="178"/>
      <c r="I85" s="178"/>
      <c r="J85" s="178"/>
      <c r="K85" s="179"/>
      <c r="L85" s="175"/>
      <c r="M85" s="178"/>
      <c r="N85" s="178"/>
      <c r="O85" s="180"/>
      <c r="P85" s="260"/>
      <c r="Q85" s="180"/>
      <c r="R85" s="260"/>
      <c r="S85" s="180"/>
      <c r="T85" s="260"/>
      <c r="U85" s="180"/>
      <c r="V85" s="260"/>
      <c r="W85" s="180"/>
      <c r="X85" s="260"/>
      <c r="Y85" s="180"/>
      <c r="Z85" s="260"/>
      <c r="AA85" s="180"/>
      <c r="AB85" s="260"/>
      <c r="AC85" s="181"/>
      <c r="AD85" s="181"/>
      <c r="AE85" s="181"/>
      <c r="AF85" s="182"/>
      <c r="AG85" s="242"/>
      <c r="AH85" s="181"/>
      <c r="AI85" s="178"/>
      <c r="AJ85" s="181"/>
      <c r="AK85" s="183"/>
      <c r="AL85" s="183"/>
      <c r="AM85" s="183"/>
      <c r="AN85" s="184"/>
      <c r="AO85" s="175"/>
      <c r="AP85" s="178"/>
      <c r="AQ85" s="178"/>
      <c r="AR85" s="178"/>
      <c r="AS85" s="178"/>
      <c r="AT85" s="178"/>
      <c r="AU85" s="178"/>
      <c r="AV85" s="178"/>
      <c r="AW85" s="178"/>
      <c r="AX85" s="178"/>
      <c r="AY85" s="178"/>
      <c r="AZ85" s="178"/>
      <c r="BA85" s="178"/>
      <c r="BB85" s="178"/>
      <c r="BC85" s="178"/>
      <c r="BD85" s="178"/>
      <c r="BE85" s="179"/>
      <c r="BF85" s="268"/>
      <c r="BG85" s="265"/>
      <c r="BH85" s="189">
        <f t="shared" si="74"/>
        <v>70</v>
      </c>
      <c r="BI85" s="190" t="e">
        <f>MATCH(C85,LIST_選択肢!C$6:C$18,0)</f>
        <v>#N/A</v>
      </c>
      <c r="BJ85" s="191" t="str">
        <f t="shared" si="50"/>
        <v/>
      </c>
      <c r="BK85" s="192" t="str">
        <f t="shared" si="51"/>
        <v/>
      </c>
      <c r="BL85" s="190" t="e">
        <f>MATCH(F85,LIST_選択肢!D$6:D$18,0)</f>
        <v>#N/A</v>
      </c>
      <c r="BM85" s="191" t="e">
        <f>MATCH(G85,LIST_選択肢!E$6:E$18,0)</f>
        <v>#N/A</v>
      </c>
      <c r="BN85" s="191" t="e">
        <f>MATCH(H85,LIST_選択肢!F$6:F$18,0)</f>
        <v>#N/A</v>
      </c>
      <c r="BO85" s="191" t="e">
        <f>MATCH(I85,LIST_選択肢!G$6:G$18,0)</f>
        <v>#N/A</v>
      </c>
      <c r="BP85" s="191" t="e">
        <f>MATCH(J85,LIST_選択肢!H$6:H$18,0)</f>
        <v>#N/A</v>
      </c>
      <c r="BQ85" s="193" t="e">
        <f>MATCH(K85,LIST_選択肢!I$6:I$18,0)</f>
        <v>#N/A</v>
      </c>
      <c r="BR85" s="194" t="e">
        <f>MATCH(L85,LIST_選択肢!J$6:J$18,0)</f>
        <v>#N/A</v>
      </c>
      <c r="BS85" s="191" t="e">
        <f>MATCH(M85,LIST_選択肢!K$6:K$18,0)</f>
        <v>#N/A</v>
      </c>
      <c r="BT85" s="191" t="e">
        <f>MATCH(N85,LIST_選択肢!L$6:L$18,0)</f>
        <v>#N/A</v>
      </c>
      <c r="BU85" s="191" t="str">
        <f t="shared" si="52"/>
        <v/>
      </c>
      <c r="BV85" s="191" t="str">
        <f t="shared" si="53"/>
        <v/>
      </c>
      <c r="BW85" s="191" t="str">
        <f t="shared" si="54"/>
        <v/>
      </c>
      <c r="BX85" s="191" t="str">
        <f t="shared" si="55"/>
        <v/>
      </c>
      <c r="BY85" s="191" t="str">
        <f t="shared" si="56"/>
        <v/>
      </c>
      <c r="BZ85" s="191" t="str">
        <f t="shared" si="57"/>
        <v/>
      </c>
      <c r="CA85" s="191" t="str">
        <f t="shared" si="58"/>
        <v/>
      </c>
      <c r="CB85" s="191" t="str">
        <f t="shared" si="59"/>
        <v/>
      </c>
      <c r="CC85" s="191" t="str">
        <f t="shared" si="60"/>
        <v/>
      </c>
      <c r="CD85" s="191" t="str">
        <f t="shared" si="61"/>
        <v/>
      </c>
      <c r="CE85" s="191" t="str">
        <f t="shared" si="62"/>
        <v/>
      </c>
      <c r="CF85" s="191" t="str">
        <f t="shared" si="63"/>
        <v/>
      </c>
      <c r="CG85" s="191" t="str">
        <f t="shared" si="64"/>
        <v/>
      </c>
      <c r="CH85" s="191" t="str">
        <f t="shared" si="65"/>
        <v/>
      </c>
      <c r="CI85" s="191" t="str">
        <f t="shared" si="66"/>
        <v/>
      </c>
      <c r="CJ85" s="191" t="str">
        <f t="shared" si="67"/>
        <v/>
      </c>
      <c r="CK85" s="191" t="str">
        <f t="shared" si="68"/>
        <v/>
      </c>
      <c r="CL85" s="191" t="e">
        <f>IF(AF85="－","－",MATCH(AF85,LIST_選択肢!M$6:M$18,0))</f>
        <v>#N/A</v>
      </c>
      <c r="CM85" s="191" t="str">
        <f t="shared" si="69"/>
        <v/>
      </c>
      <c r="CN85" s="191" t="str">
        <f t="shared" si="70"/>
        <v/>
      </c>
      <c r="CO85" s="191" t="str">
        <f t="shared" si="71"/>
        <v/>
      </c>
      <c r="CP85" s="191" t="str">
        <f t="shared" si="71"/>
        <v/>
      </c>
      <c r="CQ85" s="191" t="e">
        <f>MATCH(AK85,LIST_選択肢!O$6:O$18,0)</f>
        <v>#N/A</v>
      </c>
      <c r="CR85" s="191" t="str">
        <f t="shared" si="72"/>
        <v/>
      </c>
      <c r="CS85" s="191" t="e">
        <f>MATCH(AM85,LIST_選択肢!P$6:P$18,0)</f>
        <v>#N/A</v>
      </c>
      <c r="CT85" s="192" t="str">
        <f t="shared" si="73"/>
        <v/>
      </c>
      <c r="CU85" s="194" t="e">
        <f>IF(AO85="－","－",MATCH(AO85,LIST_選択肢!$Q$6:$Q$18,0))</f>
        <v>#N/A</v>
      </c>
      <c r="CV85" s="191" t="e">
        <f>IF(AP85="－","－",MATCH(AP85,LIST_選択肢!$Q$6:$Q$18,0))</f>
        <v>#N/A</v>
      </c>
      <c r="CW85" s="191" t="e">
        <f>IF(AQ85="－","－",MATCH(AQ85,LIST_選択肢!$Q$6:$Q$18,0))</f>
        <v>#N/A</v>
      </c>
      <c r="CX85" s="191" t="e">
        <f>IF(AR85="－","－",MATCH(AR85,LIST_選択肢!$R$6:$R$18,0))</f>
        <v>#N/A</v>
      </c>
      <c r="CY85" s="191" t="e">
        <f>IF(AS85="－","－",MATCH(AS85,LIST_選択肢!$R$6:$R$18,0))</f>
        <v>#N/A</v>
      </c>
      <c r="CZ85" s="191" t="e">
        <f>IF(AT85="－","－",MATCH(AT85,LIST_選択肢!$R$6:$R$18,0))</f>
        <v>#N/A</v>
      </c>
      <c r="DA85" s="191" t="e">
        <f>MATCH(AU85,LIST_選択肢!$S$6:$S$18,0)</f>
        <v>#N/A</v>
      </c>
      <c r="DB85" s="191" t="e">
        <f>MATCH(AV85,LIST_選択肢!$S$6:$S$18,0)</f>
        <v>#N/A</v>
      </c>
      <c r="DC85" s="191" t="e">
        <f>MATCH(AW85,LIST_選択肢!$S$6:$S$18,0)</f>
        <v>#N/A</v>
      </c>
      <c r="DD85" s="191" t="e">
        <f>MATCH(AX85,LIST_選択肢!T$6:T$18,0)</f>
        <v>#N/A</v>
      </c>
      <c r="DE85" s="191" t="e">
        <f>MATCH(AY85,LIST_選択肢!U$6:U$18,0)</f>
        <v>#N/A</v>
      </c>
      <c r="DF85" s="191" t="e">
        <f>IF(AZ85="－","－",MATCH(AZ85,LIST_選択肢!V$6:V$18,0))</f>
        <v>#N/A</v>
      </c>
      <c r="DG85" s="191" t="e">
        <f>MATCH(BA85,LIST_選択肢!W$6:W$18,0)</f>
        <v>#N/A</v>
      </c>
      <c r="DH85" s="191" t="e">
        <f>IF(BB85="－","－",MATCH(BB85,LIST_選択肢!$X$6:$X$18,0))</f>
        <v>#N/A</v>
      </c>
      <c r="DI85" s="191" t="e">
        <f>IF(BC85="－","－",MATCH(BC85,LIST_選択肢!$X$6:$X$18,0))</f>
        <v>#N/A</v>
      </c>
      <c r="DJ85" s="191" t="e">
        <f>IF(BD85="－","－",MATCH(BD85,LIST_選択肢!$X$6:$X$18,0))</f>
        <v>#N/A</v>
      </c>
      <c r="DK85" s="192" t="e">
        <f>MATCH(BE85,LIST_選択肢!Y$6:Y$18,0)</f>
        <v>#N/A</v>
      </c>
    </row>
    <row r="86" spans="1:115" s="188" customFormat="1" ht="60" customHeight="1" x14ac:dyDescent="0.15">
      <c r="A86" s="81"/>
      <c r="B86" s="79">
        <f t="shared" si="29"/>
        <v>71</v>
      </c>
      <c r="C86" s="175"/>
      <c r="D86" s="176"/>
      <c r="E86" s="177"/>
      <c r="F86" s="175"/>
      <c r="G86" s="178"/>
      <c r="H86" s="178"/>
      <c r="I86" s="178"/>
      <c r="J86" s="178"/>
      <c r="K86" s="179"/>
      <c r="L86" s="175"/>
      <c r="M86" s="178"/>
      <c r="N86" s="178"/>
      <c r="O86" s="180"/>
      <c r="P86" s="260"/>
      <c r="Q86" s="180"/>
      <c r="R86" s="260"/>
      <c r="S86" s="180"/>
      <c r="T86" s="260"/>
      <c r="U86" s="180"/>
      <c r="V86" s="260"/>
      <c r="W86" s="180"/>
      <c r="X86" s="260"/>
      <c r="Y86" s="180"/>
      <c r="Z86" s="260"/>
      <c r="AA86" s="180"/>
      <c r="AB86" s="260"/>
      <c r="AC86" s="181"/>
      <c r="AD86" s="181"/>
      <c r="AE86" s="181"/>
      <c r="AF86" s="182"/>
      <c r="AG86" s="242"/>
      <c r="AH86" s="181"/>
      <c r="AI86" s="178"/>
      <c r="AJ86" s="181"/>
      <c r="AK86" s="183"/>
      <c r="AL86" s="183"/>
      <c r="AM86" s="183"/>
      <c r="AN86" s="184"/>
      <c r="AO86" s="175"/>
      <c r="AP86" s="178"/>
      <c r="AQ86" s="178"/>
      <c r="AR86" s="178"/>
      <c r="AS86" s="178"/>
      <c r="AT86" s="178"/>
      <c r="AU86" s="178"/>
      <c r="AV86" s="178"/>
      <c r="AW86" s="178"/>
      <c r="AX86" s="178"/>
      <c r="AY86" s="178"/>
      <c r="AZ86" s="178"/>
      <c r="BA86" s="178"/>
      <c r="BB86" s="178"/>
      <c r="BC86" s="178"/>
      <c r="BD86" s="178"/>
      <c r="BE86" s="179"/>
      <c r="BF86" s="268"/>
      <c r="BG86" s="265"/>
      <c r="BH86" s="189">
        <f t="shared" si="74"/>
        <v>71</v>
      </c>
      <c r="BI86" s="190" t="e">
        <f>MATCH(C86,LIST_選択肢!C$6:C$18,0)</f>
        <v>#N/A</v>
      </c>
      <c r="BJ86" s="191" t="str">
        <f t="shared" si="50"/>
        <v/>
      </c>
      <c r="BK86" s="192" t="str">
        <f t="shared" si="51"/>
        <v/>
      </c>
      <c r="BL86" s="190" t="e">
        <f>MATCH(F86,LIST_選択肢!D$6:D$18,0)</f>
        <v>#N/A</v>
      </c>
      <c r="BM86" s="191" t="e">
        <f>MATCH(G86,LIST_選択肢!E$6:E$18,0)</f>
        <v>#N/A</v>
      </c>
      <c r="BN86" s="191" t="e">
        <f>MATCH(H86,LIST_選択肢!F$6:F$18,0)</f>
        <v>#N/A</v>
      </c>
      <c r="BO86" s="191" t="e">
        <f>MATCH(I86,LIST_選択肢!G$6:G$18,0)</f>
        <v>#N/A</v>
      </c>
      <c r="BP86" s="191" t="e">
        <f>MATCH(J86,LIST_選択肢!H$6:H$18,0)</f>
        <v>#N/A</v>
      </c>
      <c r="BQ86" s="193" t="e">
        <f>MATCH(K86,LIST_選択肢!I$6:I$18,0)</f>
        <v>#N/A</v>
      </c>
      <c r="BR86" s="194" t="e">
        <f>MATCH(L86,LIST_選択肢!J$6:J$18,0)</f>
        <v>#N/A</v>
      </c>
      <c r="BS86" s="191" t="e">
        <f>MATCH(M86,LIST_選択肢!K$6:K$18,0)</f>
        <v>#N/A</v>
      </c>
      <c r="BT86" s="191" t="e">
        <f>MATCH(N86,LIST_選択肢!L$6:L$18,0)</f>
        <v>#N/A</v>
      </c>
      <c r="BU86" s="191" t="str">
        <f t="shared" si="52"/>
        <v/>
      </c>
      <c r="BV86" s="191" t="str">
        <f t="shared" si="53"/>
        <v/>
      </c>
      <c r="BW86" s="191" t="str">
        <f t="shared" si="54"/>
        <v/>
      </c>
      <c r="BX86" s="191" t="str">
        <f t="shared" si="55"/>
        <v/>
      </c>
      <c r="BY86" s="191" t="str">
        <f t="shared" si="56"/>
        <v/>
      </c>
      <c r="BZ86" s="191" t="str">
        <f t="shared" si="57"/>
        <v/>
      </c>
      <c r="CA86" s="191" t="str">
        <f t="shared" si="58"/>
        <v/>
      </c>
      <c r="CB86" s="191" t="str">
        <f t="shared" si="59"/>
        <v/>
      </c>
      <c r="CC86" s="191" t="str">
        <f t="shared" si="60"/>
        <v/>
      </c>
      <c r="CD86" s="191" t="str">
        <f t="shared" si="61"/>
        <v/>
      </c>
      <c r="CE86" s="191" t="str">
        <f t="shared" si="62"/>
        <v/>
      </c>
      <c r="CF86" s="191" t="str">
        <f t="shared" si="63"/>
        <v/>
      </c>
      <c r="CG86" s="191" t="str">
        <f t="shared" si="64"/>
        <v/>
      </c>
      <c r="CH86" s="191" t="str">
        <f t="shared" si="65"/>
        <v/>
      </c>
      <c r="CI86" s="191" t="str">
        <f t="shared" si="66"/>
        <v/>
      </c>
      <c r="CJ86" s="191" t="str">
        <f t="shared" si="67"/>
        <v/>
      </c>
      <c r="CK86" s="191" t="str">
        <f t="shared" si="68"/>
        <v/>
      </c>
      <c r="CL86" s="191" t="e">
        <f>IF(AF86="－","－",MATCH(AF86,LIST_選択肢!M$6:M$18,0))</f>
        <v>#N/A</v>
      </c>
      <c r="CM86" s="191" t="str">
        <f t="shared" si="69"/>
        <v/>
      </c>
      <c r="CN86" s="191" t="str">
        <f t="shared" si="70"/>
        <v/>
      </c>
      <c r="CO86" s="191" t="str">
        <f t="shared" si="71"/>
        <v/>
      </c>
      <c r="CP86" s="191" t="str">
        <f t="shared" si="71"/>
        <v/>
      </c>
      <c r="CQ86" s="191" t="e">
        <f>MATCH(AK86,LIST_選択肢!O$6:O$18,0)</f>
        <v>#N/A</v>
      </c>
      <c r="CR86" s="191" t="str">
        <f t="shared" si="72"/>
        <v/>
      </c>
      <c r="CS86" s="191" t="e">
        <f>MATCH(AM86,LIST_選択肢!P$6:P$18,0)</f>
        <v>#N/A</v>
      </c>
      <c r="CT86" s="192" t="str">
        <f t="shared" si="73"/>
        <v/>
      </c>
      <c r="CU86" s="194" t="e">
        <f>IF(AO86="－","－",MATCH(AO86,LIST_選択肢!$Q$6:$Q$18,0))</f>
        <v>#N/A</v>
      </c>
      <c r="CV86" s="191" t="e">
        <f>IF(AP86="－","－",MATCH(AP86,LIST_選択肢!$Q$6:$Q$18,0))</f>
        <v>#N/A</v>
      </c>
      <c r="CW86" s="191" t="e">
        <f>IF(AQ86="－","－",MATCH(AQ86,LIST_選択肢!$Q$6:$Q$18,0))</f>
        <v>#N/A</v>
      </c>
      <c r="CX86" s="191" t="e">
        <f>IF(AR86="－","－",MATCH(AR86,LIST_選択肢!$R$6:$R$18,0))</f>
        <v>#N/A</v>
      </c>
      <c r="CY86" s="191" t="e">
        <f>IF(AS86="－","－",MATCH(AS86,LIST_選択肢!$R$6:$R$18,0))</f>
        <v>#N/A</v>
      </c>
      <c r="CZ86" s="191" t="e">
        <f>IF(AT86="－","－",MATCH(AT86,LIST_選択肢!$R$6:$R$18,0))</f>
        <v>#N/A</v>
      </c>
      <c r="DA86" s="191" t="e">
        <f>MATCH(AU86,LIST_選択肢!$S$6:$S$18,0)</f>
        <v>#N/A</v>
      </c>
      <c r="DB86" s="191" t="e">
        <f>MATCH(AV86,LIST_選択肢!$S$6:$S$18,0)</f>
        <v>#N/A</v>
      </c>
      <c r="DC86" s="191" t="e">
        <f>MATCH(AW86,LIST_選択肢!$S$6:$S$18,0)</f>
        <v>#N/A</v>
      </c>
      <c r="DD86" s="191" t="e">
        <f>MATCH(AX86,LIST_選択肢!T$6:T$18,0)</f>
        <v>#N/A</v>
      </c>
      <c r="DE86" s="191" t="e">
        <f>MATCH(AY86,LIST_選択肢!U$6:U$18,0)</f>
        <v>#N/A</v>
      </c>
      <c r="DF86" s="191" t="e">
        <f>IF(AZ86="－","－",MATCH(AZ86,LIST_選択肢!V$6:V$18,0))</f>
        <v>#N/A</v>
      </c>
      <c r="DG86" s="191" t="e">
        <f>MATCH(BA86,LIST_選択肢!W$6:W$18,0)</f>
        <v>#N/A</v>
      </c>
      <c r="DH86" s="191" t="e">
        <f>IF(BB86="－","－",MATCH(BB86,LIST_選択肢!$X$6:$X$18,0))</f>
        <v>#N/A</v>
      </c>
      <c r="DI86" s="191" t="e">
        <f>IF(BC86="－","－",MATCH(BC86,LIST_選択肢!$X$6:$X$18,0))</f>
        <v>#N/A</v>
      </c>
      <c r="DJ86" s="191" t="e">
        <f>IF(BD86="－","－",MATCH(BD86,LIST_選択肢!$X$6:$X$18,0))</f>
        <v>#N/A</v>
      </c>
      <c r="DK86" s="192" t="e">
        <f>MATCH(BE86,LIST_選択肢!Y$6:Y$18,0)</f>
        <v>#N/A</v>
      </c>
    </row>
    <row r="87" spans="1:115" s="188" customFormat="1" ht="60" customHeight="1" x14ac:dyDescent="0.15">
      <c r="A87" s="81"/>
      <c r="B87" s="79">
        <f t="shared" si="29"/>
        <v>72</v>
      </c>
      <c r="C87" s="175"/>
      <c r="D87" s="176"/>
      <c r="E87" s="177"/>
      <c r="F87" s="175"/>
      <c r="G87" s="178"/>
      <c r="H87" s="178"/>
      <c r="I87" s="178"/>
      <c r="J87" s="178"/>
      <c r="K87" s="179"/>
      <c r="L87" s="175"/>
      <c r="M87" s="178"/>
      <c r="N87" s="178"/>
      <c r="O87" s="180"/>
      <c r="P87" s="260"/>
      <c r="Q87" s="180"/>
      <c r="R87" s="260"/>
      <c r="S87" s="180"/>
      <c r="T87" s="260"/>
      <c r="U87" s="180"/>
      <c r="V87" s="260"/>
      <c r="W87" s="180"/>
      <c r="X87" s="260"/>
      <c r="Y87" s="180"/>
      <c r="Z87" s="260"/>
      <c r="AA87" s="180"/>
      <c r="AB87" s="260"/>
      <c r="AC87" s="181"/>
      <c r="AD87" s="181"/>
      <c r="AE87" s="181"/>
      <c r="AF87" s="182"/>
      <c r="AG87" s="242"/>
      <c r="AH87" s="181"/>
      <c r="AI87" s="178"/>
      <c r="AJ87" s="181"/>
      <c r="AK87" s="183"/>
      <c r="AL87" s="183"/>
      <c r="AM87" s="183"/>
      <c r="AN87" s="184"/>
      <c r="AO87" s="175"/>
      <c r="AP87" s="178"/>
      <c r="AQ87" s="178"/>
      <c r="AR87" s="178"/>
      <c r="AS87" s="178"/>
      <c r="AT87" s="178"/>
      <c r="AU87" s="178"/>
      <c r="AV87" s="178"/>
      <c r="AW87" s="178"/>
      <c r="AX87" s="178"/>
      <c r="AY87" s="178"/>
      <c r="AZ87" s="178"/>
      <c r="BA87" s="178"/>
      <c r="BB87" s="178"/>
      <c r="BC87" s="178"/>
      <c r="BD87" s="178"/>
      <c r="BE87" s="179"/>
      <c r="BF87" s="268"/>
      <c r="BG87" s="265"/>
      <c r="BH87" s="189">
        <f t="shared" si="74"/>
        <v>72</v>
      </c>
      <c r="BI87" s="190" t="e">
        <f>MATCH(C87,LIST_選択肢!C$6:C$18,0)</f>
        <v>#N/A</v>
      </c>
      <c r="BJ87" s="191" t="str">
        <f t="shared" si="50"/>
        <v/>
      </c>
      <c r="BK87" s="192" t="str">
        <f t="shared" si="51"/>
        <v/>
      </c>
      <c r="BL87" s="190" t="e">
        <f>MATCH(F87,LIST_選択肢!D$6:D$18,0)</f>
        <v>#N/A</v>
      </c>
      <c r="BM87" s="191" t="e">
        <f>MATCH(G87,LIST_選択肢!E$6:E$18,0)</f>
        <v>#N/A</v>
      </c>
      <c r="BN87" s="191" t="e">
        <f>MATCH(H87,LIST_選択肢!F$6:F$18,0)</f>
        <v>#N/A</v>
      </c>
      <c r="BO87" s="191" t="e">
        <f>MATCH(I87,LIST_選択肢!G$6:G$18,0)</f>
        <v>#N/A</v>
      </c>
      <c r="BP87" s="191" t="e">
        <f>MATCH(J87,LIST_選択肢!H$6:H$18,0)</f>
        <v>#N/A</v>
      </c>
      <c r="BQ87" s="193" t="e">
        <f>MATCH(K87,LIST_選択肢!I$6:I$18,0)</f>
        <v>#N/A</v>
      </c>
      <c r="BR87" s="194" t="e">
        <f>MATCH(L87,LIST_選択肢!J$6:J$18,0)</f>
        <v>#N/A</v>
      </c>
      <c r="BS87" s="191" t="e">
        <f>MATCH(M87,LIST_選択肢!K$6:K$18,0)</f>
        <v>#N/A</v>
      </c>
      <c r="BT87" s="191" t="e">
        <f>MATCH(N87,LIST_選択肢!L$6:L$18,0)</f>
        <v>#N/A</v>
      </c>
      <c r="BU87" s="191" t="str">
        <f t="shared" si="52"/>
        <v/>
      </c>
      <c r="BV87" s="191" t="str">
        <f t="shared" si="53"/>
        <v/>
      </c>
      <c r="BW87" s="191" t="str">
        <f t="shared" si="54"/>
        <v/>
      </c>
      <c r="BX87" s="191" t="str">
        <f t="shared" si="55"/>
        <v/>
      </c>
      <c r="BY87" s="191" t="str">
        <f t="shared" si="56"/>
        <v/>
      </c>
      <c r="BZ87" s="191" t="str">
        <f t="shared" si="57"/>
        <v/>
      </c>
      <c r="CA87" s="191" t="str">
        <f t="shared" si="58"/>
        <v/>
      </c>
      <c r="CB87" s="191" t="str">
        <f t="shared" si="59"/>
        <v/>
      </c>
      <c r="CC87" s="191" t="str">
        <f t="shared" si="60"/>
        <v/>
      </c>
      <c r="CD87" s="191" t="str">
        <f t="shared" si="61"/>
        <v/>
      </c>
      <c r="CE87" s="191" t="str">
        <f t="shared" si="62"/>
        <v/>
      </c>
      <c r="CF87" s="191" t="str">
        <f t="shared" si="63"/>
        <v/>
      </c>
      <c r="CG87" s="191" t="str">
        <f t="shared" si="64"/>
        <v/>
      </c>
      <c r="CH87" s="191" t="str">
        <f t="shared" si="65"/>
        <v/>
      </c>
      <c r="CI87" s="191" t="str">
        <f t="shared" si="66"/>
        <v/>
      </c>
      <c r="CJ87" s="191" t="str">
        <f t="shared" si="67"/>
        <v/>
      </c>
      <c r="CK87" s="191" t="str">
        <f t="shared" si="68"/>
        <v/>
      </c>
      <c r="CL87" s="191" t="e">
        <f>IF(AF87="－","－",MATCH(AF87,LIST_選択肢!M$6:M$18,0))</f>
        <v>#N/A</v>
      </c>
      <c r="CM87" s="191" t="str">
        <f t="shared" si="69"/>
        <v/>
      </c>
      <c r="CN87" s="191" t="str">
        <f t="shared" si="70"/>
        <v/>
      </c>
      <c r="CO87" s="191" t="str">
        <f t="shared" si="71"/>
        <v/>
      </c>
      <c r="CP87" s="191" t="str">
        <f t="shared" si="71"/>
        <v/>
      </c>
      <c r="CQ87" s="191" t="e">
        <f>MATCH(AK87,LIST_選択肢!O$6:O$18,0)</f>
        <v>#N/A</v>
      </c>
      <c r="CR87" s="191" t="str">
        <f t="shared" si="72"/>
        <v/>
      </c>
      <c r="CS87" s="191" t="e">
        <f>MATCH(AM87,LIST_選択肢!P$6:P$18,0)</f>
        <v>#N/A</v>
      </c>
      <c r="CT87" s="192" t="str">
        <f t="shared" si="73"/>
        <v/>
      </c>
      <c r="CU87" s="194" t="e">
        <f>IF(AO87="－","－",MATCH(AO87,LIST_選択肢!$Q$6:$Q$18,0))</f>
        <v>#N/A</v>
      </c>
      <c r="CV87" s="191" t="e">
        <f>IF(AP87="－","－",MATCH(AP87,LIST_選択肢!$Q$6:$Q$18,0))</f>
        <v>#N/A</v>
      </c>
      <c r="CW87" s="191" t="e">
        <f>IF(AQ87="－","－",MATCH(AQ87,LIST_選択肢!$Q$6:$Q$18,0))</f>
        <v>#N/A</v>
      </c>
      <c r="CX87" s="191" t="e">
        <f>IF(AR87="－","－",MATCH(AR87,LIST_選択肢!$R$6:$R$18,0))</f>
        <v>#N/A</v>
      </c>
      <c r="CY87" s="191" t="e">
        <f>IF(AS87="－","－",MATCH(AS87,LIST_選択肢!$R$6:$R$18,0))</f>
        <v>#N/A</v>
      </c>
      <c r="CZ87" s="191" t="e">
        <f>IF(AT87="－","－",MATCH(AT87,LIST_選択肢!$R$6:$R$18,0))</f>
        <v>#N/A</v>
      </c>
      <c r="DA87" s="191" t="e">
        <f>MATCH(AU87,LIST_選択肢!$S$6:$S$18,0)</f>
        <v>#N/A</v>
      </c>
      <c r="DB87" s="191" t="e">
        <f>MATCH(AV87,LIST_選択肢!$S$6:$S$18,0)</f>
        <v>#N/A</v>
      </c>
      <c r="DC87" s="191" t="e">
        <f>MATCH(AW87,LIST_選択肢!$S$6:$S$18,0)</f>
        <v>#N/A</v>
      </c>
      <c r="DD87" s="191" t="e">
        <f>MATCH(AX87,LIST_選択肢!T$6:T$18,0)</f>
        <v>#N/A</v>
      </c>
      <c r="DE87" s="191" t="e">
        <f>MATCH(AY87,LIST_選択肢!U$6:U$18,0)</f>
        <v>#N/A</v>
      </c>
      <c r="DF87" s="191" t="e">
        <f>IF(AZ87="－","－",MATCH(AZ87,LIST_選択肢!V$6:V$18,0))</f>
        <v>#N/A</v>
      </c>
      <c r="DG87" s="191" t="e">
        <f>MATCH(BA87,LIST_選択肢!W$6:W$18,0)</f>
        <v>#N/A</v>
      </c>
      <c r="DH87" s="191" t="e">
        <f>IF(BB87="－","－",MATCH(BB87,LIST_選択肢!$X$6:$X$18,0))</f>
        <v>#N/A</v>
      </c>
      <c r="DI87" s="191" t="e">
        <f>IF(BC87="－","－",MATCH(BC87,LIST_選択肢!$X$6:$X$18,0))</f>
        <v>#N/A</v>
      </c>
      <c r="DJ87" s="191" t="e">
        <f>IF(BD87="－","－",MATCH(BD87,LIST_選択肢!$X$6:$X$18,0))</f>
        <v>#N/A</v>
      </c>
      <c r="DK87" s="192" t="e">
        <f>MATCH(BE87,LIST_選択肢!Y$6:Y$18,0)</f>
        <v>#N/A</v>
      </c>
    </row>
    <row r="88" spans="1:115" s="188" customFormat="1" ht="60" customHeight="1" x14ac:dyDescent="0.15">
      <c r="A88" s="81"/>
      <c r="B88" s="79">
        <f t="shared" si="29"/>
        <v>73</v>
      </c>
      <c r="C88" s="175"/>
      <c r="D88" s="176"/>
      <c r="E88" s="177"/>
      <c r="F88" s="175"/>
      <c r="G88" s="178"/>
      <c r="H88" s="178"/>
      <c r="I88" s="178"/>
      <c r="J88" s="178"/>
      <c r="K88" s="179"/>
      <c r="L88" s="175"/>
      <c r="M88" s="178"/>
      <c r="N88" s="178"/>
      <c r="O88" s="180"/>
      <c r="P88" s="260"/>
      <c r="Q88" s="180"/>
      <c r="R88" s="260"/>
      <c r="S88" s="180"/>
      <c r="T88" s="260"/>
      <c r="U88" s="180"/>
      <c r="V88" s="260"/>
      <c r="W88" s="180"/>
      <c r="X88" s="260"/>
      <c r="Y88" s="180"/>
      <c r="Z88" s="260"/>
      <c r="AA88" s="180"/>
      <c r="AB88" s="260"/>
      <c r="AC88" s="181"/>
      <c r="AD88" s="181"/>
      <c r="AE88" s="181"/>
      <c r="AF88" s="182"/>
      <c r="AG88" s="242"/>
      <c r="AH88" s="181"/>
      <c r="AI88" s="178"/>
      <c r="AJ88" s="181"/>
      <c r="AK88" s="183"/>
      <c r="AL88" s="183"/>
      <c r="AM88" s="183"/>
      <c r="AN88" s="184"/>
      <c r="AO88" s="175"/>
      <c r="AP88" s="178"/>
      <c r="AQ88" s="178"/>
      <c r="AR88" s="178"/>
      <c r="AS88" s="178"/>
      <c r="AT88" s="178"/>
      <c r="AU88" s="178"/>
      <c r="AV88" s="178"/>
      <c r="AW88" s="178"/>
      <c r="AX88" s="178"/>
      <c r="AY88" s="178"/>
      <c r="AZ88" s="178"/>
      <c r="BA88" s="178"/>
      <c r="BB88" s="178"/>
      <c r="BC88" s="178"/>
      <c r="BD88" s="178"/>
      <c r="BE88" s="179"/>
      <c r="BF88" s="268"/>
      <c r="BG88" s="265"/>
      <c r="BH88" s="189">
        <f t="shared" si="74"/>
        <v>73</v>
      </c>
      <c r="BI88" s="190" t="e">
        <f>MATCH(C88,LIST_選択肢!C$6:C$18,0)</f>
        <v>#N/A</v>
      </c>
      <c r="BJ88" s="191" t="str">
        <f t="shared" si="50"/>
        <v/>
      </c>
      <c r="BK88" s="192" t="str">
        <f t="shared" si="51"/>
        <v/>
      </c>
      <c r="BL88" s="190" t="e">
        <f>MATCH(F88,LIST_選択肢!D$6:D$18,0)</f>
        <v>#N/A</v>
      </c>
      <c r="BM88" s="191" t="e">
        <f>MATCH(G88,LIST_選択肢!E$6:E$18,0)</f>
        <v>#N/A</v>
      </c>
      <c r="BN88" s="191" t="e">
        <f>MATCH(H88,LIST_選択肢!F$6:F$18,0)</f>
        <v>#N/A</v>
      </c>
      <c r="BO88" s="191" t="e">
        <f>MATCH(I88,LIST_選択肢!G$6:G$18,0)</f>
        <v>#N/A</v>
      </c>
      <c r="BP88" s="191" t="e">
        <f>MATCH(J88,LIST_選択肢!H$6:H$18,0)</f>
        <v>#N/A</v>
      </c>
      <c r="BQ88" s="193" t="e">
        <f>MATCH(K88,LIST_選択肢!I$6:I$18,0)</f>
        <v>#N/A</v>
      </c>
      <c r="BR88" s="194" t="e">
        <f>MATCH(L88,LIST_選択肢!J$6:J$18,0)</f>
        <v>#N/A</v>
      </c>
      <c r="BS88" s="191" t="e">
        <f>MATCH(M88,LIST_選択肢!K$6:K$18,0)</f>
        <v>#N/A</v>
      </c>
      <c r="BT88" s="191" t="e">
        <f>MATCH(N88,LIST_選択肢!L$6:L$18,0)</f>
        <v>#N/A</v>
      </c>
      <c r="BU88" s="191" t="str">
        <f t="shared" si="52"/>
        <v/>
      </c>
      <c r="BV88" s="191" t="str">
        <f t="shared" si="53"/>
        <v/>
      </c>
      <c r="BW88" s="191" t="str">
        <f t="shared" si="54"/>
        <v/>
      </c>
      <c r="BX88" s="191" t="str">
        <f t="shared" si="55"/>
        <v/>
      </c>
      <c r="BY88" s="191" t="str">
        <f t="shared" si="56"/>
        <v/>
      </c>
      <c r="BZ88" s="191" t="str">
        <f t="shared" si="57"/>
        <v/>
      </c>
      <c r="CA88" s="191" t="str">
        <f t="shared" si="58"/>
        <v/>
      </c>
      <c r="CB88" s="191" t="str">
        <f t="shared" si="59"/>
        <v/>
      </c>
      <c r="CC88" s="191" t="str">
        <f t="shared" si="60"/>
        <v/>
      </c>
      <c r="CD88" s="191" t="str">
        <f t="shared" si="61"/>
        <v/>
      </c>
      <c r="CE88" s="191" t="str">
        <f t="shared" si="62"/>
        <v/>
      </c>
      <c r="CF88" s="191" t="str">
        <f t="shared" si="63"/>
        <v/>
      </c>
      <c r="CG88" s="191" t="str">
        <f t="shared" si="64"/>
        <v/>
      </c>
      <c r="CH88" s="191" t="str">
        <f t="shared" si="65"/>
        <v/>
      </c>
      <c r="CI88" s="191" t="str">
        <f t="shared" si="66"/>
        <v/>
      </c>
      <c r="CJ88" s="191" t="str">
        <f t="shared" si="67"/>
        <v/>
      </c>
      <c r="CK88" s="191" t="str">
        <f t="shared" si="68"/>
        <v/>
      </c>
      <c r="CL88" s="191" t="e">
        <f>IF(AF88="－","－",MATCH(AF88,LIST_選択肢!M$6:M$18,0))</f>
        <v>#N/A</v>
      </c>
      <c r="CM88" s="191" t="str">
        <f t="shared" si="69"/>
        <v/>
      </c>
      <c r="CN88" s="191" t="str">
        <f t="shared" si="70"/>
        <v/>
      </c>
      <c r="CO88" s="191" t="str">
        <f t="shared" si="71"/>
        <v/>
      </c>
      <c r="CP88" s="191" t="str">
        <f t="shared" si="71"/>
        <v/>
      </c>
      <c r="CQ88" s="191" t="e">
        <f>MATCH(AK88,LIST_選択肢!O$6:O$18,0)</f>
        <v>#N/A</v>
      </c>
      <c r="CR88" s="191" t="str">
        <f t="shared" si="72"/>
        <v/>
      </c>
      <c r="CS88" s="191" t="e">
        <f>MATCH(AM88,LIST_選択肢!P$6:P$18,0)</f>
        <v>#N/A</v>
      </c>
      <c r="CT88" s="192" t="str">
        <f t="shared" si="73"/>
        <v/>
      </c>
      <c r="CU88" s="194" t="e">
        <f>IF(AO88="－","－",MATCH(AO88,LIST_選択肢!$Q$6:$Q$18,0))</f>
        <v>#N/A</v>
      </c>
      <c r="CV88" s="191" t="e">
        <f>IF(AP88="－","－",MATCH(AP88,LIST_選択肢!$Q$6:$Q$18,0))</f>
        <v>#N/A</v>
      </c>
      <c r="CW88" s="191" t="e">
        <f>IF(AQ88="－","－",MATCH(AQ88,LIST_選択肢!$Q$6:$Q$18,0))</f>
        <v>#N/A</v>
      </c>
      <c r="CX88" s="191" t="e">
        <f>IF(AR88="－","－",MATCH(AR88,LIST_選択肢!$R$6:$R$18,0))</f>
        <v>#N/A</v>
      </c>
      <c r="CY88" s="191" t="e">
        <f>IF(AS88="－","－",MATCH(AS88,LIST_選択肢!$R$6:$R$18,0))</f>
        <v>#N/A</v>
      </c>
      <c r="CZ88" s="191" t="e">
        <f>IF(AT88="－","－",MATCH(AT88,LIST_選択肢!$R$6:$R$18,0))</f>
        <v>#N/A</v>
      </c>
      <c r="DA88" s="191" t="e">
        <f>MATCH(AU88,LIST_選択肢!$S$6:$S$18,0)</f>
        <v>#N/A</v>
      </c>
      <c r="DB88" s="191" t="e">
        <f>MATCH(AV88,LIST_選択肢!$S$6:$S$18,0)</f>
        <v>#N/A</v>
      </c>
      <c r="DC88" s="191" t="e">
        <f>MATCH(AW88,LIST_選択肢!$S$6:$S$18,0)</f>
        <v>#N/A</v>
      </c>
      <c r="DD88" s="191" t="e">
        <f>MATCH(AX88,LIST_選択肢!T$6:T$18,0)</f>
        <v>#N/A</v>
      </c>
      <c r="DE88" s="191" t="e">
        <f>MATCH(AY88,LIST_選択肢!U$6:U$18,0)</f>
        <v>#N/A</v>
      </c>
      <c r="DF88" s="191" t="e">
        <f>IF(AZ88="－","－",MATCH(AZ88,LIST_選択肢!V$6:V$18,0))</f>
        <v>#N/A</v>
      </c>
      <c r="DG88" s="191" t="e">
        <f>MATCH(BA88,LIST_選択肢!W$6:W$18,0)</f>
        <v>#N/A</v>
      </c>
      <c r="DH88" s="191" t="e">
        <f>IF(BB88="－","－",MATCH(BB88,LIST_選択肢!$X$6:$X$18,0))</f>
        <v>#N/A</v>
      </c>
      <c r="DI88" s="191" t="e">
        <f>IF(BC88="－","－",MATCH(BC88,LIST_選択肢!$X$6:$X$18,0))</f>
        <v>#N/A</v>
      </c>
      <c r="DJ88" s="191" t="e">
        <f>IF(BD88="－","－",MATCH(BD88,LIST_選択肢!$X$6:$X$18,0))</f>
        <v>#N/A</v>
      </c>
      <c r="DK88" s="192" t="e">
        <f>MATCH(BE88,LIST_選択肢!Y$6:Y$18,0)</f>
        <v>#N/A</v>
      </c>
    </row>
    <row r="89" spans="1:115" s="188" customFormat="1" ht="60" customHeight="1" x14ac:dyDescent="0.15">
      <c r="A89" s="81"/>
      <c r="B89" s="79">
        <f t="shared" si="29"/>
        <v>74</v>
      </c>
      <c r="C89" s="175"/>
      <c r="D89" s="176"/>
      <c r="E89" s="177"/>
      <c r="F89" s="175"/>
      <c r="G89" s="178"/>
      <c r="H89" s="178"/>
      <c r="I89" s="178"/>
      <c r="J89" s="178"/>
      <c r="K89" s="179"/>
      <c r="L89" s="175"/>
      <c r="M89" s="178"/>
      <c r="N89" s="178"/>
      <c r="O89" s="180"/>
      <c r="P89" s="260"/>
      <c r="Q89" s="180"/>
      <c r="R89" s="260"/>
      <c r="S89" s="180"/>
      <c r="T89" s="260"/>
      <c r="U89" s="180"/>
      <c r="V89" s="260"/>
      <c r="W89" s="180"/>
      <c r="X89" s="260"/>
      <c r="Y89" s="180"/>
      <c r="Z89" s="260"/>
      <c r="AA89" s="180"/>
      <c r="AB89" s="260"/>
      <c r="AC89" s="181"/>
      <c r="AD89" s="181"/>
      <c r="AE89" s="181"/>
      <c r="AF89" s="182"/>
      <c r="AG89" s="242"/>
      <c r="AH89" s="181"/>
      <c r="AI89" s="178"/>
      <c r="AJ89" s="181"/>
      <c r="AK89" s="183"/>
      <c r="AL89" s="183"/>
      <c r="AM89" s="183"/>
      <c r="AN89" s="184"/>
      <c r="AO89" s="175"/>
      <c r="AP89" s="178"/>
      <c r="AQ89" s="178"/>
      <c r="AR89" s="178"/>
      <c r="AS89" s="178"/>
      <c r="AT89" s="178"/>
      <c r="AU89" s="178"/>
      <c r="AV89" s="178"/>
      <c r="AW89" s="178"/>
      <c r="AX89" s="178"/>
      <c r="AY89" s="178"/>
      <c r="AZ89" s="178"/>
      <c r="BA89" s="178"/>
      <c r="BB89" s="178"/>
      <c r="BC89" s="178"/>
      <c r="BD89" s="178"/>
      <c r="BE89" s="179"/>
      <c r="BF89" s="268"/>
      <c r="BG89" s="265"/>
      <c r="BH89" s="189">
        <f t="shared" si="74"/>
        <v>74</v>
      </c>
      <c r="BI89" s="190" t="e">
        <f>MATCH(C89,LIST_選択肢!C$6:C$18,0)</f>
        <v>#N/A</v>
      </c>
      <c r="BJ89" s="191" t="str">
        <f t="shared" si="50"/>
        <v/>
      </c>
      <c r="BK89" s="192" t="str">
        <f t="shared" si="51"/>
        <v/>
      </c>
      <c r="BL89" s="190" t="e">
        <f>MATCH(F89,LIST_選択肢!D$6:D$18,0)</f>
        <v>#N/A</v>
      </c>
      <c r="BM89" s="191" t="e">
        <f>MATCH(G89,LIST_選択肢!E$6:E$18,0)</f>
        <v>#N/A</v>
      </c>
      <c r="BN89" s="191" t="e">
        <f>MATCH(H89,LIST_選択肢!F$6:F$18,0)</f>
        <v>#N/A</v>
      </c>
      <c r="BO89" s="191" t="e">
        <f>MATCH(I89,LIST_選択肢!G$6:G$18,0)</f>
        <v>#N/A</v>
      </c>
      <c r="BP89" s="191" t="e">
        <f>MATCH(J89,LIST_選択肢!H$6:H$18,0)</f>
        <v>#N/A</v>
      </c>
      <c r="BQ89" s="193" t="e">
        <f>MATCH(K89,LIST_選択肢!I$6:I$18,0)</f>
        <v>#N/A</v>
      </c>
      <c r="BR89" s="194" t="e">
        <f>MATCH(L89,LIST_選択肢!J$6:J$18,0)</f>
        <v>#N/A</v>
      </c>
      <c r="BS89" s="191" t="e">
        <f>MATCH(M89,LIST_選択肢!K$6:K$18,0)</f>
        <v>#N/A</v>
      </c>
      <c r="BT89" s="191" t="e">
        <f>MATCH(N89,LIST_選択肢!L$6:L$18,0)</f>
        <v>#N/A</v>
      </c>
      <c r="BU89" s="191" t="str">
        <f t="shared" si="52"/>
        <v/>
      </c>
      <c r="BV89" s="191" t="str">
        <f t="shared" si="53"/>
        <v/>
      </c>
      <c r="BW89" s="191" t="str">
        <f t="shared" si="54"/>
        <v/>
      </c>
      <c r="BX89" s="191" t="str">
        <f t="shared" si="55"/>
        <v/>
      </c>
      <c r="BY89" s="191" t="str">
        <f t="shared" si="56"/>
        <v/>
      </c>
      <c r="BZ89" s="191" t="str">
        <f t="shared" si="57"/>
        <v/>
      </c>
      <c r="CA89" s="191" t="str">
        <f t="shared" si="58"/>
        <v/>
      </c>
      <c r="CB89" s="191" t="str">
        <f t="shared" si="59"/>
        <v/>
      </c>
      <c r="CC89" s="191" t="str">
        <f t="shared" si="60"/>
        <v/>
      </c>
      <c r="CD89" s="191" t="str">
        <f t="shared" si="61"/>
        <v/>
      </c>
      <c r="CE89" s="191" t="str">
        <f t="shared" si="62"/>
        <v/>
      </c>
      <c r="CF89" s="191" t="str">
        <f t="shared" si="63"/>
        <v/>
      </c>
      <c r="CG89" s="191" t="str">
        <f t="shared" si="64"/>
        <v/>
      </c>
      <c r="CH89" s="191" t="str">
        <f t="shared" si="65"/>
        <v/>
      </c>
      <c r="CI89" s="191" t="str">
        <f t="shared" si="66"/>
        <v/>
      </c>
      <c r="CJ89" s="191" t="str">
        <f t="shared" si="67"/>
        <v/>
      </c>
      <c r="CK89" s="191" t="str">
        <f t="shared" si="68"/>
        <v/>
      </c>
      <c r="CL89" s="191" t="e">
        <f>IF(AF89="－","－",MATCH(AF89,LIST_選択肢!M$6:M$18,0))</f>
        <v>#N/A</v>
      </c>
      <c r="CM89" s="191" t="str">
        <f t="shared" si="69"/>
        <v/>
      </c>
      <c r="CN89" s="191" t="str">
        <f t="shared" si="70"/>
        <v/>
      </c>
      <c r="CO89" s="191" t="str">
        <f t="shared" si="71"/>
        <v/>
      </c>
      <c r="CP89" s="191" t="str">
        <f t="shared" si="71"/>
        <v/>
      </c>
      <c r="CQ89" s="191" t="e">
        <f>MATCH(AK89,LIST_選択肢!O$6:O$18,0)</f>
        <v>#N/A</v>
      </c>
      <c r="CR89" s="191" t="str">
        <f t="shared" si="72"/>
        <v/>
      </c>
      <c r="CS89" s="191" t="e">
        <f>MATCH(AM89,LIST_選択肢!P$6:P$18,0)</f>
        <v>#N/A</v>
      </c>
      <c r="CT89" s="192" t="str">
        <f t="shared" si="73"/>
        <v/>
      </c>
      <c r="CU89" s="194" t="e">
        <f>IF(AO89="－","－",MATCH(AO89,LIST_選択肢!$Q$6:$Q$18,0))</f>
        <v>#N/A</v>
      </c>
      <c r="CV89" s="191" t="e">
        <f>IF(AP89="－","－",MATCH(AP89,LIST_選択肢!$Q$6:$Q$18,0))</f>
        <v>#N/A</v>
      </c>
      <c r="CW89" s="191" t="e">
        <f>IF(AQ89="－","－",MATCH(AQ89,LIST_選択肢!$Q$6:$Q$18,0))</f>
        <v>#N/A</v>
      </c>
      <c r="CX89" s="191" t="e">
        <f>IF(AR89="－","－",MATCH(AR89,LIST_選択肢!$R$6:$R$18,0))</f>
        <v>#N/A</v>
      </c>
      <c r="CY89" s="191" t="e">
        <f>IF(AS89="－","－",MATCH(AS89,LIST_選択肢!$R$6:$R$18,0))</f>
        <v>#N/A</v>
      </c>
      <c r="CZ89" s="191" t="e">
        <f>IF(AT89="－","－",MATCH(AT89,LIST_選択肢!$R$6:$R$18,0))</f>
        <v>#N/A</v>
      </c>
      <c r="DA89" s="191" t="e">
        <f>MATCH(AU89,LIST_選択肢!$S$6:$S$18,0)</f>
        <v>#N/A</v>
      </c>
      <c r="DB89" s="191" t="e">
        <f>MATCH(AV89,LIST_選択肢!$S$6:$S$18,0)</f>
        <v>#N/A</v>
      </c>
      <c r="DC89" s="191" t="e">
        <f>MATCH(AW89,LIST_選択肢!$S$6:$S$18,0)</f>
        <v>#N/A</v>
      </c>
      <c r="DD89" s="191" t="e">
        <f>MATCH(AX89,LIST_選択肢!T$6:T$18,0)</f>
        <v>#N/A</v>
      </c>
      <c r="DE89" s="191" t="e">
        <f>MATCH(AY89,LIST_選択肢!U$6:U$18,0)</f>
        <v>#N/A</v>
      </c>
      <c r="DF89" s="191" t="e">
        <f>IF(AZ89="－","－",MATCH(AZ89,LIST_選択肢!V$6:V$18,0))</f>
        <v>#N/A</v>
      </c>
      <c r="DG89" s="191" t="e">
        <f>MATCH(BA89,LIST_選択肢!W$6:W$18,0)</f>
        <v>#N/A</v>
      </c>
      <c r="DH89" s="191" t="e">
        <f>IF(BB89="－","－",MATCH(BB89,LIST_選択肢!$X$6:$X$18,0))</f>
        <v>#N/A</v>
      </c>
      <c r="DI89" s="191" t="e">
        <f>IF(BC89="－","－",MATCH(BC89,LIST_選択肢!$X$6:$X$18,0))</f>
        <v>#N/A</v>
      </c>
      <c r="DJ89" s="191" t="e">
        <f>IF(BD89="－","－",MATCH(BD89,LIST_選択肢!$X$6:$X$18,0))</f>
        <v>#N/A</v>
      </c>
      <c r="DK89" s="192" t="e">
        <f>MATCH(BE89,LIST_選択肢!Y$6:Y$18,0)</f>
        <v>#N/A</v>
      </c>
    </row>
    <row r="90" spans="1:115" s="188" customFormat="1" ht="60" customHeight="1" x14ac:dyDescent="0.15">
      <c r="A90" s="81"/>
      <c r="B90" s="79">
        <f t="shared" si="29"/>
        <v>75</v>
      </c>
      <c r="C90" s="175"/>
      <c r="D90" s="176"/>
      <c r="E90" s="177"/>
      <c r="F90" s="175"/>
      <c r="G90" s="178"/>
      <c r="H90" s="178"/>
      <c r="I90" s="178"/>
      <c r="J90" s="178"/>
      <c r="K90" s="179"/>
      <c r="L90" s="175"/>
      <c r="M90" s="178"/>
      <c r="N90" s="178"/>
      <c r="O90" s="180"/>
      <c r="P90" s="260"/>
      <c r="Q90" s="180"/>
      <c r="R90" s="260"/>
      <c r="S90" s="180"/>
      <c r="T90" s="260"/>
      <c r="U90" s="180"/>
      <c r="V90" s="260"/>
      <c r="W90" s="180"/>
      <c r="X90" s="260"/>
      <c r="Y90" s="180"/>
      <c r="Z90" s="260"/>
      <c r="AA90" s="180"/>
      <c r="AB90" s="260"/>
      <c r="AC90" s="181"/>
      <c r="AD90" s="181"/>
      <c r="AE90" s="181"/>
      <c r="AF90" s="182"/>
      <c r="AG90" s="242"/>
      <c r="AH90" s="181"/>
      <c r="AI90" s="178"/>
      <c r="AJ90" s="181"/>
      <c r="AK90" s="183"/>
      <c r="AL90" s="183"/>
      <c r="AM90" s="183"/>
      <c r="AN90" s="184"/>
      <c r="AO90" s="175"/>
      <c r="AP90" s="178"/>
      <c r="AQ90" s="178"/>
      <c r="AR90" s="178"/>
      <c r="AS90" s="178"/>
      <c r="AT90" s="178"/>
      <c r="AU90" s="178"/>
      <c r="AV90" s="178"/>
      <c r="AW90" s="178"/>
      <c r="AX90" s="178"/>
      <c r="AY90" s="178"/>
      <c r="AZ90" s="178"/>
      <c r="BA90" s="178"/>
      <c r="BB90" s="178"/>
      <c r="BC90" s="178"/>
      <c r="BD90" s="178"/>
      <c r="BE90" s="179"/>
      <c r="BF90" s="268"/>
      <c r="BG90" s="265"/>
      <c r="BH90" s="189">
        <f t="shared" si="74"/>
        <v>75</v>
      </c>
      <c r="BI90" s="190" t="e">
        <f>MATCH(C90,LIST_選択肢!C$6:C$18,0)</f>
        <v>#N/A</v>
      </c>
      <c r="BJ90" s="191" t="str">
        <f t="shared" si="50"/>
        <v/>
      </c>
      <c r="BK90" s="192" t="str">
        <f t="shared" si="51"/>
        <v/>
      </c>
      <c r="BL90" s="190" t="e">
        <f>MATCH(F90,LIST_選択肢!D$6:D$18,0)</f>
        <v>#N/A</v>
      </c>
      <c r="BM90" s="191" t="e">
        <f>MATCH(G90,LIST_選択肢!E$6:E$18,0)</f>
        <v>#N/A</v>
      </c>
      <c r="BN90" s="191" t="e">
        <f>MATCH(H90,LIST_選択肢!F$6:F$18,0)</f>
        <v>#N/A</v>
      </c>
      <c r="BO90" s="191" t="e">
        <f>MATCH(I90,LIST_選択肢!G$6:G$18,0)</f>
        <v>#N/A</v>
      </c>
      <c r="BP90" s="191" t="e">
        <f>MATCH(J90,LIST_選択肢!H$6:H$18,0)</f>
        <v>#N/A</v>
      </c>
      <c r="BQ90" s="193" t="e">
        <f>MATCH(K90,LIST_選択肢!I$6:I$18,0)</f>
        <v>#N/A</v>
      </c>
      <c r="BR90" s="194" t="e">
        <f>MATCH(L90,LIST_選択肢!J$6:J$18,0)</f>
        <v>#N/A</v>
      </c>
      <c r="BS90" s="191" t="e">
        <f>MATCH(M90,LIST_選択肢!K$6:K$18,0)</f>
        <v>#N/A</v>
      </c>
      <c r="BT90" s="191" t="e">
        <f>MATCH(N90,LIST_選択肢!L$6:L$18,0)</f>
        <v>#N/A</v>
      </c>
      <c r="BU90" s="191" t="str">
        <f t="shared" si="52"/>
        <v/>
      </c>
      <c r="BV90" s="191" t="str">
        <f t="shared" si="53"/>
        <v/>
      </c>
      <c r="BW90" s="191" t="str">
        <f t="shared" si="54"/>
        <v/>
      </c>
      <c r="BX90" s="191" t="str">
        <f t="shared" si="55"/>
        <v/>
      </c>
      <c r="BY90" s="191" t="str">
        <f t="shared" si="56"/>
        <v/>
      </c>
      <c r="BZ90" s="191" t="str">
        <f t="shared" si="57"/>
        <v/>
      </c>
      <c r="CA90" s="191" t="str">
        <f t="shared" si="58"/>
        <v/>
      </c>
      <c r="CB90" s="191" t="str">
        <f t="shared" si="59"/>
        <v/>
      </c>
      <c r="CC90" s="191" t="str">
        <f t="shared" si="60"/>
        <v/>
      </c>
      <c r="CD90" s="191" t="str">
        <f t="shared" si="61"/>
        <v/>
      </c>
      <c r="CE90" s="191" t="str">
        <f t="shared" si="62"/>
        <v/>
      </c>
      <c r="CF90" s="191" t="str">
        <f t="shared" si="63"/>
        <v/>
      </c>
      <c r="CG90" s="191" t="str">
        <f t="shared" si="64"/>
        <v/>
      </c>
      <c r="CH90" s="191" t="str">
        <f t="shared" si="65"/>
        <v/>
      </c>
      <c r="CI90" s="191" t="str">
        <f t="shared" si="66"/>
        <v/>
      </c>
      <c r="CJ90" s="191" t="str">
        <f t="shared" si="67"/>
        <v/>
      </c>
      <c r="CK90" s="191" t="str">
        <f t="shared" si="68"/>
        <v/>
      </c>
      <c r="CL90" s="191" t="e">
        <f>IF(AF90="－","－",MATCH(AF90,LIST_選択肢!M$6:M$18,0))</f>
        <v>#N/A</v>
      </c>
      <c r="CM90" s="191" t="str">
        <f t="shared" si="69"/>
        <v/>
      </c>
      <c r="CN90" s="191" t="str">
        <f t="shared" si="70"/>
        <v/>
      </c>
      <c r="CO90" s="191" t="str">
        <f t="shared" si="71"/>
        <v/>
      </c>
      <c r="CP90" s="191" t="str">
        <f t="shared" si="71"/>
        <v/>
      </c>
      <c r="CQ90" s="191" t="e">
        <f>MATCH(AK90,LIST_選択肢!O$6:O$18,0)</f>
        <v>#N/A</v>
      </c>
      <c r="CR90" s="191" t="str">
        <f t="shared" si="72"/>
        <v/>
      </c>
      <c r="CS90" s="191" t="e">
        <f>MATCH(AM90,LIST_選択肢!P$6:P$18,0)</f>
        <v>#N/A</v>
      </c>
      <c r="CT90" s="192" t="str">
        <f t="shared" si="73"/>
        <v/>
      </c>
      <c r="CU90" s="194" t="e">
        <f>IF(AO90="－","－",MATCH(AO90,LIST_選択肢!$Q$6:$Q$18,0))</f>
        <v>#N/A</v>
      </c>
      <c r="CV90" s="191" t="e">
        <f>IF(AP90="－","－",MATCH(AP90,LIST_選択肢!$Q$6:$Q$18,0))</f>
        <v>#N/A</v>
      </c>
      <c r="CW90" s="191" t="e">
        <f>IF(AQ90="－","－",MATCH(AQ90,LIST_選択肢!$Q$6:$Q$18,0))</f>
        <v>#N/A</v>
      </c>
      <c r="CX90" s="191" t="e">
        <f>IF(AR90="－","－",MATCH(AR90,LIST_選択肢!$R$6:$R$18,0))</f>
        <v>#N/A</v>
      </c>
      <c r="CY90" s="191" t="e">
        <f>IF(AS90="－","－",MATCH(AS90,LIST_選択肢!$R$6:$R$18,0))</f>
        <v>#N/A</v>
      </c>
      <c r="CZ90" s="191" t="e">
        <f>IF(AT90="－","－",MATCH(AT90,LIST_選択肢!$R$6:$R$18,0))</f>
        <v>#N/A</v>
      </c>
      <c r="DA90" s="191" t="e">
        <f>MATCH(AU90,LIST_選択肢!$S$6:$S$18,0)</f>
        <v>#N/A</v>
      </c>
      <c r="DB90" s="191" t="e">
        <f>MATCH(AV90,LIST_選択肢!$S$6:$S$18,0)</f>
        <v>#N/A</v>
      </c>
      <c r="DC90" s="191" t="e">
        <f>MATCH(AW90,LIST_選択肢!$S$6:$S$18,0)</f>
        <v>#N/A</v>
      </c>
      <c r="DD90" s="191" t="e">
        <f>MATCH(AX90,LIST_選択肢!T$6:T$18,0)</f>
        <v>#N/A</v>
      </c>
      <c r="DE90" s="191" t="e">
        <f>MATCH(AY90,LIST_選択肢!U$6:U$18,0)</f>
        <v>#N/A</v>
      </c>
      <c r="DF90" s="191" t="e">
        <f>IF(AZ90="－","－",MATCH(AZ90,LIST_選択肢!V$6:V$18,0))</f>
        <v>#N/A</v>
      </c>
      <c r="DG90" s="191" t="e">
        <f>MATCH(BA90,LIST_選択肢!W$6:W$18,0)</f>
        <v>#N/A</v>
      </c>
      <c r="DH90" s="191" t="e">
        <f>IF(BB90="－","－",MATCH(BB90,LIST_選択肢!$X$6:$X$18,0))</f>
        <v>#N/A</v>
      </c>
      <c r="DI90" s="191" t="e">
        <f>IF(BC90="－","－",MATCH(BC90,LIST_選択肢!$X$6:$X$18,0))</f>
        <v>#N/A</v>
      </c>
      <c r="DJ90" s="191" t="e">
        <f>IF(BD90="－","－",MATCH(BD90,LIST_選択肢!$X$6:$X$18,0))</f>
        <v>#N/A</v>
      </c>
      <c r="DK90" s="192" t="e">
        <f>MATCH(BE90,LIST_選択肢!Y$6:Y$18,0)</f>
        <v>#N/A</v>
      </c>
    </row>
    <row r="91" spans="1:115" s="188" customFormat="1" ht="60" customHeight="1" x14ac:dyDescent="0.15">
      <c r="A91" s="81"/>
      <c r="B91" s="79">
        <f t="shared" ref="B91:B115" si="75">B90+1</f>
        <v>76</v>
      </c>
      <c r="C91" s="175"/>
      <c r="D91" s="176"/>
      <c r="E91" s="177"/>
      <c r="F91" s="175"/>
      <c r="G91" s="178"/>
      <c r="H91" s="178"/>
      <c r="I91" s="178"/>
      <c r="J91" s="178"/>
      <c r="K91" s="179"/>
      <c r="L91" s="175"/>
      <c r="M91" s="178"/>
      <c r="N91" s="178"/>
      <c r="O91" s="180"/>
      <c r="P91" s="260"/>
      <c r="Q91" s="180"/>
      <c r="R91" s="260"/>
      <c r="S91" s="180"/>
      <c r="T91" s="260"/>
      <c r="U91" s="180"/>
      <c r="V91" s="260"/>
      <c r="W91" s="180"/>
      <c r="X91" s="260"/>
      <c r="Y91" s="180"/>
      <c r="Z91" s="260"/>
      <c r="AA91" s="180"/>
      <c r="AB91" s="260"/>
      <c r="AC91" s="181"/>
      <c r="AD91" s="181"/>
      <c r="AE91" s="181"/>
      <c r="AF91" s="182"/>
      <c r="AG91" s="242"/>
      <c r="AH91" s="181"/>
      <c r="AI91" s="178"/>
      <c r="AJ91" s="181"/>
      <c r="AK91" s="183"/>
      <c r="AL91" s="183"/>
      <c r="AM91" s="183"/>
      <c r="AN91" s="184"/>
      <c r="AO91" s="175"/>
      <c r="AP91" s="178"/>
      <c r="AQ91" s="178"/>
      <c r="AR91" s="178"/>
      <c r="AS91" s="178"/>
      <c r="AT91" s="178"/>
      <c r="AU91" s="178"/>
      <c r="AV91" s="178"/>
      <c r="AW91" s="178"/>
      <c r="AX91" s="178"/>
      <c r="AY91" s="178"/>
      <c r="AZ91" s="178"/>
      <c r="BA91" s="178"/>
      <c r="BB91" s="178"/>
      <c r="BC91" s="178"/>
      <c r="BD91" s="178"/>
      <c r="BE91" s="179"/>
      <c r="BF91" s="268"/>
      <c r="BG91" s="265"/>
      <c r="BH91" s="189">
        <f t="shared" si="74"/>
        <v>76</v>
      </c>
      <c r="BI91" s="190" t="e">
        <f>MATCH(C91,LIST_選択肢!C$6:C$18,0)</f>
        <v>#N/A</v>
      </c>
      <c r="BJ91" s="191" t="str">
        <f t="shared" si="50"/>
        <v/>
      </c>
      <c r="BK91" s="192" t="str">
        <f t="shared" si="51"/>
        <v/>
      </c>
      <c r="BL91" s="190" t="e">
        <f>MATCH(F91,LIST_選択肢!D$6:D$18,0)</f>
        <v>#N/A</v>
      </c>
      <c r="BM91" s="191" t="e">
        <f>MATCH(G91,LIST_選択肢!E$6:E$18,0)</f>
        <v>#N/A</v>
      </c>
      <c r="BN91" s="191" t="e">
        <f>MATCH(H91,LIST_選択肢!F$6:F$18,0)</f>
        <v>#N/A</v>
      </c>
      <c r="BO91" s="191" t="e">
        <f>MATCH(I91,LIST_選択肢!G$6:G$18,0)</f>
        <v>#N/A</v>
      </c>
      <c r="BP91" s="191" t="e">
        <f>MATCH(J91,LIST_選択肢!H$6:H$18,0)</f>
        <v>#N/A</v>
      </c>
      <c r="BQ91" s="193" t="e">
        <f>MATCH(K91,LIST_選択肢!I$6:I$18,0)</f>
        <v>#N/A</v>
      </c>
      <c r="BR91" s="194" t="e">
        <f>MATCH(L91,LIST_選択肢!J$6:J$18,0)</f>
        <v>#N/A</v>
      </c>
      <c r="BS91" s="191" t="e">
        <f>MATCH(M91,LIST_選択肢!K$6:K$18,0)</f>
        <v>#N/A</v>
      </c>
      <c r="BT91" s="191" t="e">
        <f>MATCH(N91,LIST_選択肢!L$6:L$18,0)</f>
        <v>#N/A</v>
      </c>
      <c r="BU91" s="191" t="str">
        <f t="shared" si="52"/>
        <v/>
      </c>
      <c r="BV91" s="191" t="str">
        <f t="shared" si="53"/>
        <v/>
      </c>
      <c r="BW91" s="191" t="str">
        <f t="shared" si="54"/>
        <v/>
      </c>
      <c r="BX91" s="191" t="str">
        <f t="shared" si="55"/>
        <v/>
      </c>
      <c r="BY91" s="191" t="str">
        <f t="shared" si="56"/>
        <v/>
      </c>
      <c r="BZ91" s="191" t="str">
        <f t="shared" si="57"/>
        <v/>
      </c>
      <c r="CA91" s="191" t="str">
        <f t="shared" si="58"/>
        <v/>
      </c>
      <c r="CB91" s="191" t="str">
        <f t="shared" si="59"/>
        <v/>
      </c>
      <c r="CC91" s="191" t="str">
        <f t="shared" si="60"/>
        <v/>
      </c>
      <c r="CD91" s="191" t="str">
        <f t="shared" si="61"/>
        <v/>
      </c>
      <c r="CE91" s="191" t="str">
        <f t="shared" si="62"/>
        <v/>
      </c>
      <c r="CF91" s="191" t="str">
        <f t="shared" si="63"/>
        <v/>
      </c>
      <c r="CG91" s="191" t="str">
        <f t="shared" si="64"/>
        <v/>
      </c>
      <c r="CH91" s="191" t="str">
        <f t="shared" si="65"/>
        <v/>
      </c>
      <c r="CI91" s="191" t="str">
        <f t="shared" si="66"/>
        <v/>
      </c>
      <c r="CJ91" s="191" t="str">
        <f t="shared" si="67"/>
        <v/>
      </c>
      <c r="CK91" s="191" t="str">
        <f t="shared" si="68"/>
        <v/>
      </c>
      <c r="CL91" s="191" t="e">
        <f>IF(AF91="－","－",MATCH(AF91,LIST_選択肢!M$6:M$18,0))</f>
        <v>#N/A</v>
      </c>
      <c r="CM91" s="191" t="str">
        <f t="shared" si="69"/>
        <v/>
      </c>
      <c r="CN91" s="191" t="str">
        <f t="shared" si="70"/>
        <v/>
      </c>
      <c r="CO91" s="191" t="str">
        <f t="shared" si="71"/>
        <v/>
      </c>
      <c r="CP91" s="191" t="str">
        <f t="shared" si="71"/>
        <v/>
      </c>
      <c r="CQ91" s="191" t="e">
        <f>MATCH(AK91,LIST_選択肢!O$6:O$18,0)</f>
        <v>#N/A</v>
      </c>
      <c r="CR91" s="191" t="str">
        <f t="shared" si="72"/>
        <v/>
      </c>
      <c r="CS91" s="191" t="e">
        <f>MATCH(AM91,LIST_選択肢!P$6:P$18,0)</f>
        <v>#N/A</v>
      </c>
      <c r="CT91" s="192" t="str">
        <f t="shared" si="73"/>
        <v/>
      </c>
      <c r="CU91" s="194" t="e">
        <f>IF(AO91="－","－",MATCH(AO91,LIST_選択肢!$Q$6:$Q$18,0))</f>
        <v>#N/A</v>
      </c>
      <c r="CV91" s="191" t="e">
        <f>IF(AP91="－","－",MATCH(AP91,LIST_選択肢!$Q$6:$Q$18,0))</f>
        <v>#N/A</v>
      </c>
      <c r="CW91" s="191" t="e">
        <f>IF(AQ91="－","－",MATCH(AQ91,LIST_選択肢!$Q$6:$Q$18,0))</f>
        <v>#N/A</v>
      </c>
      <c r="CX91" s="191" t="e">
        <f>IF(AR91="－","－",MATCH(AR91,LIST_選択肢!$R$6:$R$18,0))</f>
        <v>#N/A</v>
      </c>
      <c r="CY91" s="191" t="e">
        <f>IF(AS91="－","－",MATCH(AS91,LIST_選択肢!$R$6:$R$18,0))</f>
        <v>#N/A</v>
      </c>
      <c r="CZ91" s="191" t="e">
        <f>IF(AT91="－","－",MATCH(AT91,LIST_選択肢!$R$6:$R$18,0))</f>
        <v>#N/A</v>
      </c>
      <c r="DA91" s="191" t="e">
        <f>MATCH(AU91,LIST_選択肢!$S$6:$S$18,0)</f>
        <v>#N/A</v>
      </c>
      <c r="DB91" s="191" t="e">
        <f>MATCH(AV91,LIST_選択肢!$S$6:$S$18,0)</f>
        <v>#N/A</v>
      </c>
      <c r="DC91" s="191" t="e">
        <f>MATCH(AW91,LIST_選択肢!$S$6:$S$18,0)</f>
        <v>#N/A</v>
      </c>
      <c r="DD91" s="191" t="e">
        <f>MATCH(AX91,LIST_選択肢!T$6:T$18,0)</f>
        <v>#N/A</v>
      </c>
      <c r="DE91" s="191" t="e">
        <f>MATCH(AY91,LIST_選択肢!U$6:U$18,0)</f>
        <v>#N/A</v>
      </c>
      <c r="DF91" s="191" t="e">
        <f>IF(AZ91="－","－",MATCH(AZ91,LIST_選択肢!V$6:V$18,0))</f>
        <v>#N/A</v>
      </c>
      <c r="DG91" s="191" t="e">
        <f>MATCH(BA91,LIST_選択肢!W$6:W$18,0)</f>
        <v>#N/A</v>
      </c>
      <c r="DH91" s="191" t="e">
        <f>IF(BB91="－","－",MATCH(BB91,LIST_選択肢!$X$6:$X$18,0))</f>
        <v>#N/A</v>
      </c>
      <c r="DI91" s="191" t="e">
        <f>IF(BC91="－","－",MATCH(BC91,LIST_選択肢!$X$6:$X$18,0))</f>
        <v>#N/A</v>
      </c>
      <c r="DJ91" s="191" t="e">
        <f>IF(BD91="－","－",MATCH(BD91,LIST_選択肢!$X$6:$X$18,0))</f>
        <v>#N/A</v>
      </c>
      <c r="DK91" s="192" t="e">
        <f>MATCH(BE91,LIST_選択肢!Y$6:Y$18,0)</f>
        <v>#N/A</v>
      </c>
    </row>
    <row r="92" spans="1:115" s="188" customFormat="1" ht="60" customHeight="1" x14ac:dyDescent="0.15">
      <c r="A92" s="81"/>
      <c r="B92" s="79">
        <f t="shared" si="75"/>
        <v>77</v>
      </c>
      <c r="C92" s="175"/>
      <c r="D92" s="176"/>
      <c r="E92" s="177"/>
      <c r="F92" s="175"/>
      <c r="G92" s="178"/>
      <c r="H92" s="178"/>
      <c r="I92" s="178"/>
      <c r="J92" s="178"/>
      <c r="K92" s="179"/>
      <c r="L92" s="175"/>
      <c r="M92" s="178"/>
      <c r="N92" s="178"/>
      <c r="O92" s="180"/>
      <c r="P92" s="260"/>
      <c r="Q92" s="180"/>
      <c r="R92" s="260"/>
      <c r="S92" s="180"/>
      <c r="T92" s="260"/>
      <c r="U92" s="180"/>
      <c r="V92" s="260"/>
      <c r="W92" s="180"/>
      <c r="X92" s="260"/>
      <c r="Y92" s="180"/>
      <c r="Z92" s="260"/>
      <c r="AA92" s="180"/>
      <c r="AB92" s="260"/>
      <c r="AC92" s="181"/>
      <c r="AD92" s="181"/>
      <c r="AE92" s="181"/>
      <c r="AF92" s="182"/>
      <c r="AG92" s="242"/>
      <c r="AH92" s="181"/>
      <c r="AI92" s="178"/>
      <c r="AJ92" s="181"/>
      <c r="AK92" s="183"/>
      <c r="AL92" s="183"/>
      <c r="AM92" s="183"/>
      <c r="AN92" s="184"/>
      <c r="AO92" s="175"/>
      <c r="AP92" s="178"/>
      <c r="AQ92" s="178"/>
      <c r="AR92" s="178"/>
      <c r="AS92" s="178"/>
      <c r="AT92" s="178"/>
      <c r="AU92" s="178"/>
      <c r="AV92" s="178"/>
      <c r="AW92" s="178"/>
      <c r="AX92" s="178"/>
      <c r="AY92" s="178"/>
      <c r="AZ92" s="178"/>
      <c r="BA92" s="178"/>
      <c r="BB92" s="178"/>
      <c r="BC92" s="178"/>
      <c r="BD92" s="178"/>
      <c r="BE92" s="179"/>
      <c r="BF92" s="268"/>
      <c r="BG92" s="265"/>
      <c r="BH92" s="189">
        <f t="shared" si="74"/>
        <v>77</v>
      </c>
      <c r="BI92" s="190" t="e">
        <f>MATCH(C92,LIST_選択肢!C$6:C$18,0)</f>
        <v>#N/A</v>
      </c>
      <c r="BJ92" s="191" t="str">
        <f t="shared" si="50"/>
        <v/>
      </c>
      <c r="BK92" s="192" t="str">
        <f t="shared" si="51"/>
        <v/>
      </c>
      <c r="BL92" s="190" t="e">
        <f>MATCH(F92,LIST_選択肢!D$6:D$18,0)</f>
        <v>#N/A</v>
      </c>
      <c r="BM92" s="191" t="e">
        <f>MATCH(G92,LIST_選択肢!E$6:E$18,0)</f>
        <v>#N/A</v>
      </c>
      <c r="BN92" s="191" t="e">
        <f>MATCH(H92,LIST_選択肢!F$6:F$18,0)</f>
        <v>#N/A</v>
      </c>
      <c r="BO92" s="191" t="e">
        <f>MATCH(I92,LIST_選択肢!G$6:G$18,0)</f>
        <v>#N/A</v>
      </c>
      <c r="BP92" s="191" t="e">
        <f>MATCH(J92,LIST_選択肢!H$6:H$18,0)</f>
        <v>#N/A</v>
      </c>
      <c r="BQ92" s="193" t="e">
        <f>MATCH(K92,LIST_選択肢!I$6:I$18,0)</f>
        <v>#N/A</v>
      </c>
      <c r="BR92" s="194" t="e">
        <f>MATCH(L92,LIST_選択肢!J$6:J$18,0)</f>
        <v>#N/A</v>
      </c>
      <c r="BS92" s="191" t="e">
        <f>MATCH(M92,LIST_選択肢!K$6:K$18,0)</f>
        <v>#N/A</v>
      </c>
      <c r="BT92" s="191" t="e">
        <f>MATCH(N92,LIST_選択肢!L$6:L$18,0)</f>
        <v>#N/A</v>
      </c>
      <c r="BU92" s="191" t="str">
        <f t="shared" si="52"/>
        <v/>
      </c>
      <c r="BV92" s="191" t="str">
        <f t="shared" si="53"/>
        <v/>
      </c>
      <c r="BW92" s="191" t="str">
        <f t="shared" si="54"/>
        <v/>
      </c>
      <c r="BX92" s="191" t="str">
        <f t="shared" si="55"/>
        <v/>
      </c>
      <c r="BY92" s="191" t="str">
        <f t="shared" si="56"/>
        <v/>
      </c>
      <c r="BZ92" s="191" t="str">
        <f t="shared" si="57"/>
        <v/>
      </c>
      <c r="CA92" s="191" t="str">
        <f t="shared" si="58"/>
        <v/>
      </c>
      <c r="CB92" s="191" t="str">
        <f t="shared" si="59"/>
        <v/>
      </c>
      <c r="CC92" s="191" t="str">
        <f t="shared" si="60"/>
        <v/>
      </c>
      <c r="CD92" s="191" t="str">
        <f t="shared" si="61"/>
        <v/>
      </c>
      <c r="CE92" s="191" t="str">
        <f t="shared" si="62"/>
        <v/>
      </c>
      <c r="CF92" s="191" t="str">
        <f t="shared" si="63"/>
        <v/>
      </c>
      <c r="CG92" s="191" t="str">
        <f t="shared" si="64"/>
        <v/>
      </c>
      <c r="CH92" s="191" t="str">
        <f t="shared" si="65"/>
        <v/>
      </c>
      <c r="CI92" s="191" t="str">
        <f t="shared" si="66"/>
        <v/>
      </c>
      <c r="CJ92" s="191" t="str">
        <f t="shared" si="67"/>
        <v/>
      </c>
      <c r="CK92" s="191" t="str">
        <f t="shared" si="68"/>
        <v/>
      </c>
      <c r="CL92" s="191" t="e">
        <f>IF(AF92="－","－",MATCH(AF92,LIST_選択肢!M$6:M$18,0))</f>
        <v>#N/A</v>
      </c>
      <c r="CM92" s="191" t="str">
        <f t="shared" si="69"/>
        <v/>
      </c>
      <c r="CN92" s="191" t="str">
        <f t="shared" si="70"/>
        <v/>
      </c>
      <c r="CO92" s="191" t="str">
        <f t="shared" si="71"/>
        <v/>
      </c>
      <c r="CP92" s="191" t="str">
        <f t="shared" si="71"/>
        <v/>
      </c>
      <c r="CQ92" s="191" t="e">
        <f>MATCH(AK92,LIST_選択肢!O$6:O$18,0)</f>
        <v>#N/A</v>
      </c>
      <c r="CR92" s="191" t="str">
        <f t="shared" si="72"/>
        <v/>
      </c>
      <c r="CS92" s="191" t="e">
        <f>MATCH(AM92,LIST_選択肢!P$6:P$18,0)</f>
        <v>#N/A</v>
      </c>
      <c r="CT92" s="192" t="str">
        <f t="shared" si="73"/>
        <v/>
      </c>
      <c r="CU92" s="194" t="e">
        <f>IF(AO92="－","－",MATCH(AO92,LIST_選択肢!$Q$6:$Q$18,0))</f>
        <v>#N/A</v>
      </c>
      <c r="CV92" s="191" t="e">
        <f>IF(AP92="－","－",MATCH(AP92,LIST_選択肢!$Q$6:$Q$18,0))</f>
        <v>#N/A</v>
      </c>
      <c r="CW92" s="191" t="e">
        <f>IF(AQ92="－","－",MATCH(AQ92,LIST_選択肢!$Q$6:$Q$18,0))</f>
        <v>#N/A</v>
      </c>
      <c r="CX92" s="191" t="e">
        <f>IF(AR92="－","－",MATCH(AR92,LIST_選択肢!$R$6:$R$18,0))</f>
        <v>#N/A</v>
      </c>
      <c r="CY92" s="191" t="e">
        <f>IF(AS92="－","－",MATCH(AS92,LIST_選択肢!$R$6:$R$18,0))</f>
        <v>#N/A</v>
      </c>
      <c r="CZ92" s="191" t="e">
        <f>IF(AT92="－","－",MATCH(AT92,LIST_選択肢!$R$6:$R$18,0))</f>
        <v>#N/A</v>
      </c>
      <c r="DA92" s="191" t="e">
        <f>MATCH(AU92,LIST_選択肢!$S$6:$S$18,0)</f>
        <v>#N/A</v>
      </c>
      <c r="DB92" s="191" t="e">
        <f>MATCH(AV92,LIST_選択肢!$S$6:$S$18,0)</f>
        <v>#N/A</v>
      </c>
      <c r="DC92" s="191" t="e">
        <f>MATCH(AW92,LIST_選択肢!$S$6:$S$18,0)</f>
        <v>#N/A</v>
      </c>
      <c r="DD92" s="191" t="e">
        <f>MATCH(AX92,LIST_選択肢!T$6:T$18,0)</f>
        <v>#N/A</v>
      </c>
      <c r="DE92" s="191" t="e">
        <f>MATCH(AY92,LIST_選択肢!U$6:U$18,0)</f>
        <v>#N/A</v>
      </c>
      <c r="DF92" s="191" t="e">
        <f>IF(AZ92="－","－",MATCH(AZ92,LIST_選択肢!V$6:V$18,0))</f>
        <v>#N/A</v>
      </c>
      <c r="DG92" s="191" t="e">
        <f>MATCH(BA92,LIST_選択肢!W$6:W$18,0)</f>
        <v>#N/A</v>
      </c>
      <c r="DH92" s="191" t="e">
        <f>IF(BB92="－","－",MATCH(BB92,LIST_選択肢!$X$6:$X$18,0))</f>
        <v>#N/A</v>
      </c>
      <c r="DI92" s="191" t="e">
        <f>IF(BC92="－","－",MATCH(BC92,LIST_選択肢!$X$6:$X$18,0))</f>
        <v>#N/A</v>
      </c>
      <c r="DJ92" s="191" t="e">
        <f>IF(BD92="－","－",MATCH(BD92,LIST_選択肢!$X$6:$X$18,0))</f>
        <v>#N/A</v>
      </c>
      <c r="DK92" s="192" t="e">
        <f>MATCH(BE92,LIST_選択肢!Y$6:Y$18,0)</f>
        <v>#N/A</v>
      </c>
    </row>
    <row r="93" spans="1:115" s="188" customFormat="1" ht="60" customHeight="1" x14ac:dyDescent="0.15">
      <c r="A93" s="81"/>
      <c r="B93" s="79">
        <f t="shared" si="75"/>
        <v>78</v>
      </c>
      <c r="C93" s="175"/>
      <c r="D93" s="176"/>
      <c r="E93" s="177"/>
      <c r="F93" s="175"/>
      <c r="G93" s="178"/>
      <c r="H93" s="178"/>
      <c r="I93" s="178"/>
      <c r="J93" s="178"/>
      <c r="K93" s="179"/>
      <c r="L93" s="175"/>
      <c r="M93" s="178"/>
      <c r="N93" s="178"/>
      <c r="O93" s="180"/>
      <c r="P93" s="260"/>
      <c r="Q93" s="180"/>
      <c r="R93" s="260"/>
      <c r="S93" s="180"/>
      <c r="T93" s="260"/>
      <c r="U93" s="180"/>
      <c r="V93" s="260"/>
      <c r="W93" s="180"/>
      <c r="X93" s="260"/>
      <c r="Y93" s="180"/>
      <c r="Z93" s="260"/>
      <c r="AA93" s="180"/>
      <c r="AB93" s="260"/>
      <c r="AC93" s="181"/>
      <c r="AD93" s="181"/>
      <c r="AE93" s="181"/>
      <c r="AF93" s="182"/>
      <c r="AG93" s="242"/>
      <c r="AH93" s="181"/>
      <c r="AI93" s="178"/>
      <c r="AJ93" s="181"/>
      <c r="AK93" s="183"/>
      <c r="AL93" s="183"/>
      <c r="AM93" s="183"/>
      <c r="AN93" s="184"/>
      <c r="AO93" s="175"/>
      <c r="AP93" s="178"/>
      <c r="AQ93" s="178"/>
      <c r="AR93" s="178"/>
      <c r="AS93" s="178"/>
      <c r="AT93" s="178"/>
      <c r="AU93" s="178"/>
      <c r="AV93" s="178"/>
      <c r="AW93" s="178"/>
      <c r="AX93" s="178"/>
      <c r="AY93" s="178"/>
      <c r="AZ93" s="178"/>
      <c r="BA93" s="178"/>
      <c r="BB93" s="178"/>
      <c r="BC93" s="178"/>
      <c r="BD93" s="178"/>
      <c r="BE93" s="179"/>
      <c r="BF93" s="268"/>
      <c r="BG93" s="265"/>
      <c r="BH93" s="189">
        <f t="shared" si="74"/>
        <v>78</v>
      </c>
      <c r="BI93" s="190" t="e">
        <f>MATCH(C93,LIST_選択肢!C$6:C$18,0)</f>
        <v>#N/A</v>
      </c>
      <c r="BJ93" s="191" t="str">
        <f t="shared" si="50"/>
        <v/>
      </c>
      <c r="BK93" s="192" t="str">
        <f t="shared" si="51"/>
        <v/>
      </c>
      <c r="BL93" s="190" t="e">
        <f>MATCH(F93,LIST_選択肢!D$6:D$18,0)</f>
        <v>#N/A</v>
      </c>
      <c r="BM93" s="191" t="e">
        <f>MATCH(G93,LIST_選択肢!E$6:E$18,0)</f>
        <v>#N/A</v>
      </c>
      <c r="BN93" s="191" t="e">
        <f>MATCH(H93,LIST_選択肢!F$6:F$18,0)</f>
        <v>#N/A</v>
      </c>
      <c r="BO93" s="191" t="e">
        <f>MATCH(I93,LIST_選択肢!G$6:G$18,0)</f>
        <v>#N/A</v>
      </c>
      <c r="BP93" s="191" t="e">
        <f>MATCH(J93,LIST_選択肢!H$6:H$18,0)</f>
        <v>#N/A</v>
      </c>
      <c r="BQ93" s="193" t="e">
        <f>MATCH(K93,LIST_選択肢!I$6:I$18,0)</f>
        <v>#N/A</v>
      </c>
      <c r="BR93" s="194" t="e">
        <f>MATCH(L93,LIST_選択肢!J$6:J$18,0)</f>
        <v>#N/A</v>
      </c>
      <c r="BS93" s="191" t="e">
        <f>MATCH(M93,LIST_選択肢!K$6:K$18,0)</f>
        <v>#N/A</v>
      </c>
      <c r="BT93" s="191" t="e">
        <f>MATCH(N93,LIST_選択肢!L$6:L$18,0)</f>
        <v>#N/A</v>
      </c>
      <c r="BU93" s="191" t="str">
        <f t="shared" si="52"/>
        <v/>
      </c>
      <c r="BV93" s="191" t="str">
        <f t="shared" si="53"/>
        <v/>
      </c>
      <c r="BW93" s="191" t="str">
        <f t="shared" si="54"/>
        <v/>
      </c>
      <c r="BX93" s="191" t="str">
        <f t="shared" si="55"/>
        <v/>
      </c>
      <c r="BY93" s="191" t="str">
        <f t="shared" si="56"/>
        <v/>
      </c>
      <c r="BZ93" s="191" t="str">
        <f t="shared" si="57"/>
        <v/>
      </c>
      <c r="CA93" s="191" t="str">
        <f t="shared" si="58"/>
        <v/>
      </c>
      <c r="CB93" s="191" t="str">
        <f t="shared" si="59"/>
        <v/>
      </c>
      <c r="CC93" s="191" t="str">
        <f t="shared" si="60"/>
        <v/>
      </c>
      <c r="CD93" s="191" t="str">
        <f t="shared" si="61"/>
        <v/>
      </c>
      <c r="CE93" s="191" t="str">
        <f t="shared" si="62"/>
        <v/>
      </c>
      <c r="CF93" s="191" t="str">
        <f t="shared" si="63"/>
        <v/>
      </c>
      <c r="CG93" s="191" t="str">
        <f t="shared" si="64"/>
        <v/>
      </c>
      <c r="CH93" s="191" t="str">
        <f t="shared" si="65"/>
        <v/>
      </c>
      <c r="CI93" s="191" t="str">
        <f t="shared" si="66"/>
        <v/>
      </c>
      <c r="CJ93" s="191" t="str">
        <f t="shared" si="67"/>
        <v/>
      </c>
      <c r="CK93" s="191" t="str">
        <f t="shared" si="68"/>
        <v/>
      </c>
      <c r="CL93" s="191" t="e">
        <f>IF(AF93="－","－",MATCH(AF93,LIST_選択肢!M$6:M$18,0))</f>
        <v>#N/A</v>
      </c>
      <c r="CM93" s="191" t="str">
        <f t="shared" si="69"/>
        <v/>
      </c>
      <c r="CN93" s="191" t="str">
        <f t="shared" si="70"/>
        <v/>
      </c>
      <c r="CO93" s="191" t="str">
        <f t="shared" si="71"/>
        <v/>
      </c>
      <c r="CP93" s="191" t="str">
        <f t="shared" si="71"/>
        <v/>
      </c>
      <c r="CQ93" s="191" t="e">
        <f>MATCH(AK93,LIST_選択肢!O$6:O$18,0)</f>
        <v>#N/A</v>
      </c>
      <c r="CR93" s="191" t="str">
        <f t="shared" si="72"/>
        <v/>
      </c>
      <c r="CS93" s="191" t="e">
        <f>MATCH(AM93,LIST_選択肢!P$6:P$18,0)</f>
        <v>#N/A</v>
      </c>
      <c r="CT93" s="192" t="str">
        <f t="shared" si="73"/>
        <v/>
      </c>
      <c r="CU93" s="194" t="e">
        <f>IF(AO93="－","－",MATCH(AO93,LIST_選択肢!$Q$6:$Q$18,0))</f>
        <v>#N/A</v>
      </c>
      <c r="CV93" s="191" t="e">
        <f>IF(AP93="－","－",MATCH(AP93,LIST_選択肢!$Q$6:$Q$18,0))</f>
        <v>#N/A</v>
      </c>
      <c r="CW93" s="191" t="e">
        <f>IF(AQ93="－","－",MATCH(AQ93,LIST_選択肢!$Q$6:$Q$18,0))</f>
        <v>#N/A</v>
      </c>
      <c r="CX93" s="191" t="e">
        <f>IF(AR93="－","－",MATCH(AR93,LIST_選択肢!$R$6:$R$18,0))</f>
        <v>#N/A</v>
      </c>
      <c r="CY93" s="191" t="e">
        <f>IF(AS93="－","－",MATCH(AS93,LIST_選択肢!$R$6:$R$18,0))</f>
        <v>#N/A</v>
      </c>
      <c r="CZ93" s="191" t="e">
        <f>IF(AT93="－","－",MATCH(AT93,LIST_選択肢!$R$6:$R$18,0))</f>
        <v>#N/A</v>
      </c>
      <c r="DA93" s="191" t="e">
        <f>MATCH(AU93,LIST_選択肢!$S$6:$S$18,0)</f>
        <v>#N/A</v>
      </c>
      <c r="DB93" s="191" t="e">
        <f>MATCH(AV93,LIST_選択肢!$S$6:$S$18,0)</f>
        <v>#N/A</v>
      </c>
      <c r="DC93" s="191" t="e">
        <f>MATCH(AW93,LIST_選択肢!$S$6:$S$18,0)</f>
        <v>#N/A</v>
      </c>
      <c r="DD93" s="191" t="e">
        <f>MATCH(AX93,LIST_選択肢!T$6:T$18,0)</f>
        <v>#N/A</v>
      </c>
      <c r="DE93" s="191" t="e">
        <f>MATCH(AY93,LIST_選択肢!U$6:U$18,0)</f>
        <v>#N/A</v>
      </c>
      <c r="DF93" s="191" t="e">
        <f>IF(AZ93="－","－",MATCH(AZ93,LIST_選択肢!V$6:V$18,0))</f>
        <v>#N/A</v>
      </c>
      <c r="DG93" s="191" t="e">
        <f>MATCH(BA93,LIST_選択肢!W$6:W$18,0)</f>
        <v>#N/A</v>
      </c>
      <c r="DH93" s="191" t="e">
        <f>IF(BB93="－","－",MATCH(BB93,LIST_選択肢!$X$6:$X$18,0))</f>
        <v>#N/A</v>
      </c>
      <c r="DI93" s="191" t="e">
        <f>IF(BC93="－","－",MATCH(BC93,LIST_選択肢!$X$6:$X$18,0))</f>
        <v>#N/A</v>
      </c>
      <c r="DJ93" s="191" t="e">
        <f>IF(BD93="－","－",MATCH(BD93,LIST_選択肢!$X$6:$X$18,0))</f>
        <v>#N/A</v>
      </c>
      <c r="DK93" s="192" t="e">
        <f>MATCH(BE93,LIST_選択肢!Y$6:Y$18,0)</f>
        <v>#N/A</v>
      </c>
    </row>
    <row r="94" spans="1:115" s="188" customFormat="1" ht="60" customHeight="1" x14ac:dyDescent="0.15">
      <c r="A94" s="81"/>
      <c r="B94" s="79">
        <f t="shared" si="75"/>
        <v>79</v>
      </c>
      <c r="C94" s="175"/>
      <c r="D94" s="176"/>
      <c r="E94" s="177"/>
      <c r="F94" s="175"/>
      <c r="G94" s="178"/>
      <c r="H94" s="178"/>
      <c r="I94" s="178"/>
      <c r="J94" s="178"/>
      <c r="K94" s="179"/>
      <c r="L94" s="175"/>
      <c r="M94" s="178"/>
      <c r="N94" s="178"/>
      <c r="O94" s="180"/>
      <c r="P94" s="260"/>
      <c r="Q94" s="180"/>
      <c r="R94" s="260"/>
      <c r="S94" s="180"/>
      <c r="T94" s="260"/>
      <c r="U94" s="180"/>
      <c r="V94" s="260"/>
      <c r="W94" s="180"/>
      <c r="X94" s="260"/>
      <c r="Y94" s="180"/>
      <c r="Z94" s="260"/>
      <c r="AA94" s="180"/>
      <c r="AB94" s="260"/>
      <c r="AC94" s="181"/>
      <c r="AD94" s="181"/>
      <c r="AE94" s="181"/>
      <c r="AF94" s="182"/>
      <c r="AG94" s="242"/>
      <c r="AH94" s="181"/>
      <c r="AI94" s="178"/>
      <c r="AJ94" s="181"/>
      <c r="AK94" s="183"/>
      <c r="AL94" s="183"/>
      <c r="AM94" s="183"/>
      <c r="AN94" s="184"/>
      <c r="AO94" s="175"/>
      <c r="AP94" s="178"/>
      <c r="AQ94" s="178"/>
      <c r="AR94" s="178"/>
      <c r="AS94" s="178"/>
      <c r="AT94" s="178"/>
      <c r="AU94" s="178"/>
      <c r="AV94" s="178"/>
      <c r="AW94" s="178"/>
      <c r="AX94" s="178"/>
      <c r="AY94" s="178"/>
      <c r="AZ94" s="178"/>
      <c r="BA94" s="178"/>
      <c r="BB94" s="178"/>
      <c r="BC94" s="178"/>
      <c r="BD94" s="178"/>
      <c r="BE94" s="179"/>
      <c r="BF94" s="268"/>
      <c r="BG94" s="265"/>
      <c r="BH94" s="189">
        <f t="shared" si="74"/>
        <v>79</v>
      </c>
      <c r="BI94" s="190" t="e">
        <f>MATCH(C94,LIST_選択肢!C$6:C$18,0)</f>
        <v>#N/A</v>
      </c>
      <c r="BJ94" s="191" t="str">
        <f t="shared" si="50"/>
        <v/>
      </c>
      <c r="BK94" s="192" t="str">
        <f t="shared" si="51"/>
        <v/>
      </c>
      <c r="BL94" s="190" t="e">
        <f>MATCH(F94,LIST_選択肢!D$6:D$18,0)</f>
        <v>#N/A</v>
      </c>
      <c r="BM94" s="191" t="e">
        <f>MATCH(G94,LIST_選択肢!E$6:E$18,0)</f>
        <v>#N/A</v>
      </c>
      <c r="BN94" s="191" t="e">
        <f>MATCH(H94,LIST_選択肢!F$6:F$18,0)</f>
        <v>#N/A</v>
      </c>
      <c r="BO94" s="191" t="e">
        <f>MATCH(I94,LIST_選択肢!G$6:G$18,0)</f>
        <v>#N/A</v>
      </c>
      <c r="BP94" s="191" t="e">
        <f>MATCH(J94,LIST_選択肢!H$6:H$18,0)</f>
        <v>#N/A</v>
      </c>
      <c r="BQ94" s="193" t="e">
        <f>MATCH(K94,LIST_選択肢!I$6:I$18,0)</f>
        <v>#N/A</v>
      </c>
      <c r="BR94" s="194" t="e">
        <f>MATCH(L94,LIST_選択肢!J$6:J$18,0)</f>
        <v>#N/A</v>
      </c>
      <c r="BS94" s="191" t="e">
        <f>MATCH(M94,LIST_選択肢!K$6:K$18,0)</f>
        <v>#N/A</v>
      </c>
      <c r="BT94" s="191" t="e">
        <f>MATCH(N94,LIST_選択肢!L$6:L$18,0)</f>
        <v>#N/A</v>
      </c>
      <c r="BU94" s="191" t="str">
        <f t="shared" si="52"/>
        <v/>
      </c>
      <c r="BV94" s="191" t="str">
        <f t="shared" si="53"/>
        <v/>
      </c>
      <c r="BW94" s="191" t="str">
        <f t="shared" si="54"/>
        <v/>
      </c>
      <c r="BX94" s="191" t="str">
        <f t="shared" si="55"/>
        <v/>
      </c>
      <c r="BY94" s="191" t="str">
        <f t="shared" si="56"/>
        <v/>
      </c>
      <c r="BZ94" s="191" t="str">
        <f t="shared" si="57"/>
        <v/>
      </c>
      <c r="CA94" s="191" t="str">
        <f t="shared" si="58"/>
        <v/>
      </c>
      <c r="CB94" s="191" t="str">
        <f t="shared" si="59"/>
        <v/>
      </c>
      <c r="CC94" s="191" t="str">
        <f t="shared" si="60"/>
        <v/>
      </c>
      <c r="CD94" s="191" t="str">
        <f t="shared" si="61"/>
        <v/>
      </c>
      <c r="CE94" s="191" t="str">
        <f t="shared" si="62"/>
        <v/>
      </c>
      <c r="CF94" s="191" t="str">
        <f t="shared" si="63"/>
        <v/>
      </c>
      <c r="CG94" s="191" t="str">
        <f t="shared" si="64"/>
        <v/>
      </c>
      <c r="CH94" s="191" t="str">
        <f t="shared" si="65"/>
        <v/>
      </c>
      <c r="CI94" s="191" t="str">
        <f t="shared" si="66"/>
        <v/>
      </c>
      <c r="CJ94" s="191" t="str">
        <f t="shared" si="67"/>
        <v/>
      </c>
      <c r="CK94" s="191" t="str">
        <f t="shared" si="68"/>
        <v/>
      </c>
      <c r="CL94" s="191" t="e">
        <f>IF(AF94="－","－",MATCH(AF94,LIST_選択肢!M$6:M$18,0))</f>
        <v>#N/A</v>
      </c>
      <c r="CM94" s="191" t="str">
        <f t="shared" si="69"/>
        <v/>
      </c>
      <c r="CN94" s="191" t="str">
        <f t="shared" si="70"/>
        <v/>
      </c>
      <c r="CO94" s="191" t="str">
        <f t="shared" si="71"/>
        <v/>
      </c>
      <c r="CP94" s="191" t="str">
        <f t="shared" si="71"/>
        <v/>
      </c>
      <c r="CQ94" s="191" t="e">
        <f>MATCH(AK94,LIST_選択肢!O$6:O$18,0)</f>
        <v>#N/A</v>
      </c>
      <c r="CR94" s="191" t="str">
        <f t="shared" si="72"/>
        <v/>
      </c>
      <c r="CS94" s="191" t="e">
        <f>MATCH(AM94,LIST_選択肢!P$6:P$18,0)</f>
        <v>#N/A</v>
      </c>
      <c r="CT94" s="192" t="str">
        <f t="shared" si="73"/>
        <v/>
      </c>
      <c r="CU94" s="194" t="e">
        <f>IF(AO94="－","－",MATCH(AO94,LIST_選択肢!$Q$6:$Q$18,0))</f>
        <v>#N/A</v>
      </c>
      <c r="CV94" s="191" t="e">
        <f>IF(AP94="－","－",MATCH(AP94,LIST_選択肢!$Q$6:$Q$18,0))</f>
        <v>#N/A</v>
      </c>
      <c r="CW94" s="191" t="e">
        <f>IF(AQ94="－","－",MATCH(AQ94,LIST_選択肢!$Q$6:$Q$18,0))</f>
        <v>#N/A</v>
      </c>
      <c r="CX94" s="191" t="e">
        <f>IF(AR94="－","－",MATCH(AR94,LIST_選択肢!$R$6:$R$18,0))</f>
        <v>#N/A</v>
      </c>
      <c r="CY94" s="191" t="e">
        <f>IF(AS94="－","－",MATCH(AS94,LIST_選択肢!$R$6:$R$18,0))</f>
        <v>#N/A</v>
      </c>
      <c r="CZ94" s="191" t="e">
        <f>IF(AT94="－","－",MATCH(AT94,LIST_選択肢!$R$6:$R$18,0))</f>
        <v>#N/A</v>
      </c>
      <c r="DA94" s="191" t="e">
        <f>MATCH(AU94,LIST_選択肢!$S$6:$S$18,0)</f>
        <v>#N/A</v>
      </c>
      <c r="DB94" s="191" t="e">
        <f>MATCH(AV94,LIST_選択肢!$S$6:$S$18,0)</f>
        <v>#N/A</v>
      </c>
      <c r="DC94" s="191" t="e">
        <f>MATCH(AW94,LIST_選択肢!$S$6:$S$18,0)</f>
        <v>#N/A</v>
      </c>
      <c r="DD94" s="191" t="e">
        <f>MATCH(AX94,LIST_選択肢!T$6:T$18,0)</f>
        <v>#N/A</v>
      </c>
      <c r="DE94" s="191" t="e">
        <f>MATCH(AY94,LIST_選択肢!U$6:U$18,0)</f>
        <v>#N/A</v>
      </c>
      <c r="DF94" s="191" t="e">
        <f>IF(AZ94="－","－",MATCH(AZ94,LIST_選択肢!V$6:V$18,0))</f>
        <v>#N/A</v>
      </c>
      <c r="DG94" s="191" t="e">
        <f>MATCH(BA94,LIST_選択肢!W$6:W$18,0)</f>
        <v>#N/A</v>
      </c>
      <c r="DH94" s="191" t="e">
        <f>IF(BB94="－","－",MATCH(BB94,LIST_選択肢!$X$6:$X$18,0))</f>
        <v>#N/A</v>
      </c>
      <c r="DI94" s="191" t="e">
        <f>IF(BC94="－","－",MATCH(BC94,LIST_選択肢!$X$6:$X$18,0))</f>
        <v>#N/A</v>
      </c>
      <c r="DJ94" s="191" t="e">
        <f>IF(BD94="－","－",MATCH(BD94,LIST_選択肢!$X$6:$X$18,0))</f>
        <v>#N/A</v>
      </c>
      <c r="DK94" s="192" t="e">
        <f>MATCH(BE94,LIST_選択肢!Y$6:Y$18,0)</f>
        <v>#N/A</v>
      </c>
    </row>
    <row r="95" spans="1:115" s="188" customFormat="1" ht="60" customHeight="1" x14ac:dyDescent="0.15">
      <c r="A95" s="81"/>
      <c r="B95" s="79">
        <f t="shared" si="75"/>
        <v>80</v>
      </c>
      <c r="C95" s="175"/>
      <c r="D95" s="176"/>
      <c r="E95" s="177"/>
      <c r="F95" s="175"/>
      <c r="G95" s="178"/>
      <c r="H95" s="178"/>
      <c r="I95" s="178"/>
      <c r="J95" s="178"/>
      <c r="K95" s="179"/>
      <c r="L95" s="175"/>
      <c r="M95" s="178"/>
      <c r="N95" s="178"/>
      <c r="O95" s="180"/>
      <c r="P95" s="260"/>
      <c r="Q95" s="180"/>
      <c r="R95" s="260"/>
      <c r="S95" s="180"/>
      <c r="T95" s="260"/>
      <c r="U95" s="180"/>
      <c r="V95" s="260"/>
      <c r="W95" s="180"/>
      <c r="X95" s="260"/>
      <c r="Y95" s="180"/>
      <c r="Z95" s="260"/>
      <c r="AA95" s="180"/>
      <c r="AB95" s="260"/>
      <c r="AC95" s="181"/>
      <c r="AD95" s="181"/>
      <c r="AE95" s="181"/>
      <c r="AF95" s="182"/>
      <c r="AG95" s="242"/>
      <c r="AH95" s="181"/>
      <c r="AI95" s="178"/>
      <c r="AJ95" s="181"/>
      <c r="AK95" s="183"/>
      <c r="AL95" s="183"/>
      <c r="AM95" s="183"/>
      <c r="AN95" s="184"/>
      <c r="AO95" s="175"/>
      <c r="AP95" s="178"/>
      <c r="AQ95" s="178"/>
      <c r="AR95" s="178"/>
      <c r="AS95" s="178"/>
      <c r="AT95" s="178"/>
      <c r="AU95" s="178"/>
      <c r="AV95" s="178"/>
      <c r="AW95" s="178"/>
      <c r="AX95" s="178"/>
      <c r="AY95" s="178"/>
      <c r="AZ95" s="178"/>
      <c r="BA95" s="178"/>
      <c r="BB95" s="178"/>
      <c r="BC95" s="178"/>
      <c r="BD95" s="178"/>
      <c r="BE95" s="179"/>
      <c r="BF95" s="268"/>
      <c r="BG95" s="265"/>
      <c r="BH95" s="189">
        <f t="shared" si="74"/>
        <v>80</v>
      </c>
      <c r="BI95" s="190" t="e">
        <f>MATCH(C95,LIST_選択肢!C$6:C$18,0)</f>
        <v>#N/A</v>
      </c>
      <c r="BJ95" s="191" t="str">
        <f t="shared" si="50"/>
        <v/>
      </c>
      <c r="BK95" s="192" t="str">
        <f t="shared" si="51"/>
        <v/>
      </c>
      <c r="BL95" s="190" t="e">
        <f>MATCH(F95,LIST_選択肢!D$6:D$18,0)</f>
        <v>#N/A</v>
      </c>
      <c r="BM95" s="191" t="e">
        <f>MATCH(G95,LIST_選択肢!E$6:E$18,0)</f>
        <v>#N/A</v>
      </c>
      <c r="BN95" s="191" t="e">
        <f>MATCH(H95,LIST_選択肢!F$6:F$18,0)</f>
        <v>#N/A</v>
      </c>
      <c r="BO95" s="191" t="e">
        <f>MATCH(I95,LIST_選択肢!G$6:G$18,0)</f>
        <v>#N/A</v>
      </c>
      <c r="BP95" s="191" t="e">
        <f>MATCH(J95,LIST_選択肢!H$6:H$18,0)</f>
        <v>#N/A</v>
      </c>
      <c r="BQ95" s="193" t="e">
        <f>MATCH(K95,LIST_選択肢!I$6:I$18,0)</f>
        <v>#N/A</v>
      </c>
      <c r="BR95" s="194" t="e">
        <f>MATCH(L95,LIST_選択肢!J$6:J$18,0)</f>
        <v>#N/A</v>
      </c>
      <c r="BS95" s="191" t="e">
        <f>MATCH(M95,LIST_選択肢!K$6:K$18,0)</f>
        <v>#N/A</v>
      </c>
      <c r="BT95" s="191" t="e">
        <f>MATCH(N95,LIST_選択肢!L$6:L$18,0)</f>
        <v>#N/A</v>
      </c>
      <c r="BU95" s="191" t="str">
        <f t="shared" si="52"/>
        <v/>
      </c>
      <c r="BV95" s="191" t="str">
        <f t="shared" si="53"/>
        <v/>
      </c>
      <c r="BW95" s="191" t="str">
        <f t="shared" si="54"/>
        <v/>
      </c>
      <c r="BX95" s="191" t="str">
        <f t="shared" si="55"/>
        <v/>
      </c>
      <c r="BY95" s="191" t="str">
        <f t="shared" si="56"/>
        <v/>
      </c>
      <c r="BZ95" s="191" t="str">
        <f t="shared" si="57"/>
        <v/>
      </c>
      <c r="CA95" s="191" t="str">
        <f t="shared" si="58"/>
        <v/>
      </c>
      <c r="CB95" s="191" t="str">
        <f t="shared" si="59"/>
        <v/>
      </c>
      <c r="CC95" s="191" t="str">
        <f t="shared" si="60"/>
        <v/>
      </c>
      <c r="CD95" s="191" t="str">
        <f t="shared" si="61"/>
        <v/>
      </c>
      <c r="CE95" s="191" t="str">
        <f t="shared" si="62"/>
        <v/>
      </c>
      <c r="CF95" s="191" t="str">
        <f t="shared" si="63"/>
        <v/>
      </c>
      <c r="CG95" s="191" t="str">
        <f t="shared" si="64"/>
        <v/>
      </c>
      <c r="CH95" s="191" t="str">
        <f t="shared" si="65"/>
        <v/>
      </c>
      <c r="CI95" s="191" t="str">
        <f t="shared" si="66"/>
        <v/>
      </c>
      <c r="CJ95" s="191" t="str">
        <f t="shared" si="67"/>
        <v/>
      </c>
      <c r="CK95" s="191" t="str">
        <f t="shared" si="68"/>
        <v/>
      </c>
      <c r="CL95" s="191" t="e">
        <f>IF(AF95="－","－",MATCH(AF95,LIST_選択肢!M$6:M$18,0))</f>
        <v>#N/A</v>
      </c>
      <c r="CM95" s="191" t="str">
        <f t="shared" si="69"/>
        <v/>
      </c>
      <c r="CN95" s="191" t="str">
        <f t="shared" si="70"/>
        <v/>
      </c>
      <c r="CO95" s="191" t="str">
        <f t="shared" si="71"/>
        <v/>
      </c>
      <c r="CP95" s="191" t="str">
        <f t="shared" si="71"/>
        <v/>
      </c>
      <c r="CQ95" s="191" t="e">
        <f>MATCH(AK95,LIST_選択肢!O$6:O$18,0)</f>
        <v>#N/A</v>
      </c>
      <c r="CR95" s="191" t="str">
        <f t="shared" si="72"/>
        <v/>
      </c>
      <c r="CS95" s="191" t="e">
        <f>MATCH(AM95,LIST_選択肢!P$6:P$18,0)</f>
        <v>#N/A</v>
      </c>
      <c r="CT95" s="192" t="str">
        <f t="shared" si="73"/>
        <v/>
      </c>
      <c r="CU95" s="194" t="e">
        <f>IF(AO95="－","－",MATCH(AO95,LIST_選択肢!$Q$6:$Q$18,0))</f>
        <v>#N/A</v>
      </c>
      <c r="CV95" s="191" t="e">
        <f>IF(AP95="－","－",MATCH(AP95,LIST_選択肢!$Q$6:$Q$18,0))</f>
        <v>#N/A</v>
      </c>
      <c r="CW95" s="191" t="e">
        <f>IF(AQ95="－","－",MATCH(AQ95,LIST_選択肢!$Q$6:$Q$18,0))</f>
        <v>#N/A</v>
      </c>
      <c r="CX95" s="191" t="e">
        <f>IF(AR95="－","－",MATCH(AR95,LIST_選択肢!$R$6:$R$18,0))</f>
        <v>#N/A</v>
      </c>
      <c r="CY95" s="191" t="e">
        <f>IF(AS95="－","－",MATCH(AS95,LIST_選択肢!$R$6:$R$18,0))</f>
        <v>#N/A</v>
      </c>
      <c r="CZ95" s="191" t="e">
        <f>IF(AT95="－","－",MATCH(AT95,LIST_選択肢!$R$6:$R$18,0))</f>
        <v>#N/A</v>
      </c>
      <c r="DA95" s="191" t="e">
        <f>MATCH(AU95,LIST_選択肢!$S$6:$S$18,0)</f>
        <v>#N/A</v>
      </c>
      <c r="DB95" s="191" t="e">
        <f>MATCH(AV95,LIST_選択肢!$S$6:$S$18,0)</f>
        <v>#N/A</v>
      </c>
      <c r="DC95" s="191" t="e">
        <f>MATCH(AW95,LIST_選択肢!$S$6:$S$18,0)</f>
        <v>#N/A</v>
      </c>
      <c r="DD95" s="191" t="e">
        <f>MATCH(AX95,LIST_選択肢!T$6:T$18,0)</f>
        <v>#N/A</v>
      </c>
      <c r="DE95" s="191" t="e">
        <f>MATCH(AY95,LIST_選択肢!U$6:U$18,0)</f>
        <v>#N/A</v>
      </c>
      <c r="DF95" s="191" t="e">
        <f>IF(AZ95="－","－",MATCH(AZ95,LIST_選択肢!V$6:V$18,0))</f>
        <v>#N/A</v>
      </c>
      <c r="DG95" s="191" t="e">
        <f>MATCH(BA95,LIST_選択肢!W$6:W$18,0)</f>
        <v>#N/A</v>
      </c>
      <c r="DH95" s="191" t="e">
        <f>IF(BB95="－","－",MATCH(BB95,LIST_選択肢!$X$6:$X$18,0))</f>
        <v>#N/A</v>
      </c>
      <c r="DI95" s="191" t="e">
        <f>IF(BC95="－","－",MATCH(BC95,LIST_選択肢!$X$6:$X$18,0))</f>
        <v>#N/A</v>
      </c>
      <c r="DJ95" s="191" t="e">
        <f>IF(BD95="－","－",MATCH(BD95,LIST_選択肢!$X$6:$X$18,0))</f>
        <v>#N/A</v>
      </c>
      <c r="DK95" s="192" t="e">
        <f>MATCH(BE95,LIST_選択肢!Y$6:Y$18,0)</f>
        <v>#N/A</v>
      </c>
    </row>
    <row r="96" spans="1:115" s="188" customFormat="1" ht="60" customHeight="1" x14ac:dyDescent="0.15">
      <c r="A96" s="81"/>
      <c r="B96" s="79">
        <f t="shared" si="75"/>
        <v>81</v>
      </c>
      <c r="C96" s="175"/>
      <c r="D96" s="176"/>
      <c r="E96" s="177"/>
      <c r="F96" s="175"/>
      <c r="G96" s="178"/>
      <c r="H96" s="178"/>
      <c r="I96" s="178"/>
      <c r="J96" s="178"/>
      <c r="K96" s="179"/>
      <c r="L96" s="175"/>
      <c r="M96" s="178"/>
      <c r="N96" s="178"/>
      <c r="O96" s="180"/>
      <c r="P96" s="260"/>
      <c r="Q96" s="180"/>
      <c r="R96" s="260"/>
      <c r="S96" s="180"/>
      <c r="T96" s="260"/>
      <c r="U96" s="180"/>
      <c r="V96" s="260"/>
      <c r="W96" s="180"/>
      <c r="X96" s="260"/>
      <c r="Y96" s="180"/>
      <c r="Z96" s="260"/>
      <c r="AA96" s="180"/>
      <c r="AB96" s="260"/>
      <c r="AC96" s="181"/>
      <c r="AD96" s="181"/>
      <c r="AE96" s="181"/>
      <c r="AF96" s="182"/>
      <c r="AG96" s="242"/>
      <c r="AH96" s="181"/>
      <c r="AI96" s="178"/>
      <c r="AJ96" s="181"/>
      <c r="AK96" s="183"/>
      <c r="AL96" s="183"/>
      <c r="AM96" s="183"/>
      <c r="AN96" s="184"/>
      <c r="AO96" s="175"/>
      <c r="AP96" s="178"/>
      <c r="AQ96" s="178"/>
      <c r="AR96" s="178"/>
      <c r="AS96" s="178"/>
      <c r="AT96" s="178"/>
      <c r="AU96" s="178"/>
      <c r="AV96" s="178"/>
      <c r="AW96" s="178"/>
      <c r="AX96" s="178"/>
      <c r="AY96" s="178"/>
      <c r="AZ96" s="178"/>
      <c r="BA96" s="178"/>
      <c r="BB96" s="178"/>
      <c r="BC96" s="178"/>
      <c r="BD96" s="178"/>
      <c r="BE96" s="179"/>
      <c r="BF96" s="268"/>
      <c r="BG96" s="265"/>
      <c r="BH96" s="189">
        <f t="shared" si="74"/>
        <v>81</v>
      </c>
      <c r="BI96" s="190" t="e">
        <f>MATCH(C96,LIST_選択肢!C$6:C$18,0)</f>
        <v>#N/A</v>
      </c>
      <c r="BJ96" s="191" t="str">
        <f t="shared" si="50"/>
        <v/>
      </c>
      <c r="BK96" s="192" t="str">
        <f t="shared" si="51"/>
        <v/>
      </c>
      <c r="BL96" s="190" t="e">
        <f>MATCH(F96,LIST_選択肢!D$6:D$18,0)</f>
        <v>#N/A</v>
      </c>
      <c r="BM96" s="191" t="e">
        <f>MATCH(G96,LIST_選択肢!E$6:E$18,0)</f>
        <v>#N/A</v>
      </c>
      <c r="BN96" s="191" t="e">
        <f>MATCH(H96,LIST_選択肢!F$6:F$18,0)</f>
        <v>#N/A</v>
      </c>
      <c r="BO96" s="191" t="e">
        <f>MATCH(I96,LIST_選択肢!G$6:G$18,0)</f>
        <v>#N/A</v>
      </c>
      <c r="BP96" s="191" t="e">
        <f>MATCH(J96,LIST_選択肢!H$6:H$18,0)</f>
        <v>#N/A</v>
      </c>
      <c r="BQ96" s="193" t="e">
        <f>MATCH(K96,LIST_選択肢!I$6:I$18,0)</f>
        <v>#N/A</v>
      </c>
      <c r="BR96" s="194" t="e">
        <f>MATCH(L96,LIST_選択肢!J$6:J$18,0)</f>
        <v>#N/A</v>
      </c>
      <c r="BS96" s="191" t="e">
        <f>MATCH(M96,LIST_選択肢!K$6:K$18,0)</f>
        <v>#N/A</v>
      </c>
      <c r="BT96" s="191" t="e">
        <f>MATCH(N96,LIST_選択肢!L$6:L$18,0)</f>
        <v>#N/A</v>
      </c>
      <c r="BU96" s="191" t="str">
        <f t="shared" si="52"/>
        <v/>
      </c>
      <c r="BV96" s="191" t="str">
        <f t="shared" si="53"/>
        <v/>
      </c>
      <c r="BW96" s="191" t="str">
        <f t="shared" si="54"/>
        <v/>
      </c>
      <c r="BX96" s="191" t="str">
        <f t="shared" si="55"/>
        <v/>
      </c>
      <c r="BY96" s="191" t="str">
        <f t="shared" si="56"/>
        <v/>
      </c>
      <c r="BZ96" s="191" t="str">
        <f t="shared" si="57"/>
        <v/>
      </c>
      <c r="CA96" s="191" t="str">
        <f t="shared" si="58"/>
        <v/>
      </c>
      <c r="CB96" s="191" t="str">
        <f t="shared" si="59"/>
        <v/>
      </c>
      <c r="CC96" s="191" t="str">
        <f t="shared" si="60"/>
        <v/>
      </c>
      <c r="CD96" s="191" t="str">
        <f t="shared" si="61"/>
        <v/>
      </c>
      <c r="CE96" s="191" t="str">
        <f t="shared" si="62"/>
        <v/>
      </c>
      <c r="CF96" s="191" t="str">
        <f t="shared" si="63"/>
        <v/>
      </c>
      <c r="CG96" s="191" t="str">
        <f t="shared" si="64"/>
        <v/>
      </c>
      <c r="CH96" s="191" t="str">
        <f t="shared" si="65"/>
        <v/>
      </c>
      <c r="CI96" s="191" t="str">
        <f t="shared" si="66"/>
        <v/>
      </c>
      <c r="CJ96" s="191" t="str">
        <f t="shared" si="67"/>
        <v/>
      </c>
      <c r="CK96" s="191" t="str">
        <f t="shared" si="68"/>
        <v/>
      </c>
      <c r="CL96" s="191" t="e">
        <f>IF(AF96="－","－",MATCH(AF96,LIST_選択肢!M$6:M$18,0))</f>
        <v>#N/A</v>
      </c>
      <c r="CM96" s="191" t="str">
        <f t="shared" si="69"/>
        <v/>
      </c>
      <c r="CN96" s="191" t="str">
        <f t="shared" si="70"/>
        <v/>
      </c>
      <c r="CO96" s="191" t="str">
        <f t="shared" si="71"/>
        <v/>
      </c>
      <c r="CP96" s="191" t="str">
        <f t="shared" si="71"/>
        <v/>
      </c>
      <c r="CQ96" s="191" t="e">
        <f>MATCH(AK96,LIST_選択肢!O$6:O$18,0)</f>
        <v>#N/A</v>
      </c>
      <c r="CR96" s="191" t="str">
        <f t="shared" si="72"/>
        <v/>
      </c>
      <c r="CS96" s="191" t="e">
        <f>MATCH(AM96,LIST_選択肢!P$6:P$18,0)</f>
        <v>#N/A</v>
      </c>
      <c r="CT96" s="192" t="str">
        <f t="shared" si="73"/>
        <v/>
      </c>
      <c r="CU96" s="194" t="e">
        <f>IF(AO96="－","－",MATCH(AO96,LIST_選択肢!$Q$6:$Q$18,0))</f>
        <v>#N/A</v>
      </c>
      <c r="CV96" s="191" t="e">
        <f>IF(AP96="－","－",MATCH(AP96,LIST_選択肢!$Q$6:$Q$18,0))</f>
        <v>#N/A</v>
      </c>
      <c r="CW96" s="191" t="e">
        <f>IF(AQ96="－","－",MATCH(AQ96,LIST_選択肢!$Q$6:$Q$18,0))</f>
        <v>#N/A</v>
      </c>
      <c r="CX96" s="191" t="e">
        <f>IF(AR96="－","－",MATCH(AR96,LIST_選択肢!$R$6:$R$18,0))</f>
        <v>#N/A</v>
      </c>
      <c r="CY96" s="191" t="e">
        <f>IF(AS96="－","－",MATCH(AS96,LIST_選択肢!$R$6:$R$18,0))</f>
        <v>#N/A</v>
      </c>
      <c r="CZ96" s="191" t="e">
        <f>IF(AT96="－","－",MATCH(AT96,LIST_選択肢!$R$6:$R$18,0))</f>
        <v>#N/A</v>
      </c>
      <c r="DA96" s="191" t="e">
        <f>MATCH(AU96,LIST_選択肢!$S$6:$S$18,0)</f>
        <v>#N/A</v>
      </c>
      <c r="DB96" s="191" t="e">
        <f>MATCH(AV96,LIST_選択肢!$S$6:$S$18,0)</f>
        <v>#N/A</v>
      </c>
      <c r="DC96" s="191" t="e">
        <f>MATCH(AW96,LIST_選択肢!$S$6:$S$18,0)</f>
        <v>#N/A</v>
      </c>
      <c r="DD96" s="191" t="e">
        <f>MATCH(AX96,LIST_選択肢!T$6:T$18,0)</f>
        <v>#N/A</v>
      </c>
      <c r="DE96" s="191" t="e">
        <f>MATCH(AY96,LIST_選択肢!U$6:U$18,0)</f>
        <v>#N/A</v>
      </c>
      <c r="DF96" s="191" t="e">
        <f>IF(AZ96="－","－",MATCH(AZ96,LIST_選択肢!V$6:V$18,0))</f>
        <v>#N/A</v>
      </c>
      <c r="DG96" s="191" t="e">
        <f>MATCH(BA96,LIST_選択肢!W$6:W$18,0)</f>
        <v>#N/A</v>
      </c>
      <c r="DH96" s="191" t="e">
        <f>IF(BB96="－","－",MATCH(BB96,LIST_選択肢!$X$6:$X$18,0))</f>
        <v>#N/A</v>
      </c>
      <c r="DI96" s="191" t="e">
        <f>IF(BC96="－","－",MATCH(BC96,LIST_選択肢!$X$6:$X$18,0))</f>
        <v>#N/A</v>
      </c>
      <c r="DJ96" s="191" t="e">
        <f>IF(BD96="－","－",MATCH(BD96,LIST_選択肢!$X$6:$X$18,0))</f>
        <v>#N/A</v>
      </c>
      <c r="DK96" s="192" t="e">
        <f>MATCH(BE96,LIST_選択肢!Y$6:Y$18,0)</f>
        <v>#N/A</v>
      </c>
    </row>
    <row r="97" spans="1:115" s="188" customFormat="1" ht="60" customHeight="1" x14ac:dyDescent="0.15">
      <c r="A97" s="81"/>
      <c r="B97" s="79">
        <f t="shared" si="75"/>
        <v>82</v>
      </c>
      <c r="C97" s="175"/>
      <c r="D97" s="176"/>
      <c r="E97" s="177"/>
      <c r="F97" s="175"/>
      <c r="G97" s="178"/>
      <c r="H97" s="178"/>
      <c r="I97" s="178"/>
      <c r="J97" s="178"/>
      <c r="K97" s="179"/>
      <c r="L97" s="175"/>
      <c r="M97" s="178"/>
      <c r="N97" s="178"/>
      <c r="O97" s="180"/>
      <c r="P97" s="260"/>
      <c r="Q97" s="180"/>
      <c r="R97" s="260"/>
      <c r="S97" s="180"/>
      <c r="T97" s="260"/>
      <c r="U97" s="180"/>
      <c r="V97" s="260"/>
      <c r="W97" s="180"/>
      <c r="X97" s="260"/>
      <c r="Y97" s="180"/>
      <c r="Z97" s="260"/>
      <c r="AA97" s="180"/>
      <c r="AB97" s="260"/>
      <c r="AC97" s="181"/>
      <c r="AD97" s="181"/>
      <c r="AE97" s="181"/>
      <c r="AF97" s="182"/>
      <c r="AG97" s="242"/>
      <c r="AH97" s="181"/>
      <c r="AI97" s="178"/>
      <c r="AJ97" s="181"/>
      <c r="AK97" s="183"/>
      <c r="AL97" s="183"/>
      <c r="AM97" s="183"/>
      <c r="AN97" s="184"/>
      <c r="AO97" s="175"/>
      <c r="AP97" s="178"/>
      <c r="AQ97" s="178"/>
      <c r="AR97" s="178"/>
      <c r="AS97" s="178"/>
      <c r="AT97" s="178"/>
      <c r="AU97" s="178"/>
      <c r="AV97" s="178"/>
      <c r="AW97" s="178"/>
      <c r="AX97" s="178"/>
      <c r="AY97" s="178"/>
      <c r="AZ97" s="178"/>
      <c r="BA97" s="178"/>
      <c r="BB97" s="178"/>
      <c r="BC97" s="178"/>
      <c r="BD97" s="178"/>
      <c r="BE97" s="179"/>
      <c r="BF97" s="268"/>
      <c r="BG97" s="265"/>
      <c r="BH97" s="189">
        <f t="shared" si="74"/>
        <v>82</v>
      </c>
      <c r="BI97" s="190" t="e">
        <f>MATCH(C97,LIST_選択肢!C$6:C$18,0)</f>
        <v>#N/A</v>
      </c>
      <c r="BJ97" s="191" t="str">
        <f t="shared" si="50"/>
        <v/>
      </c>
      <c r="BK97" s="192" t="str">
        <f t="shared" si="51"/>
        <v/>
      </c>
      <c r="BL97" s="190" t="e">
        <f>MATCH(F97,LIST_選択肢!D$6:D$18,0)</f>
        <v>#N/A</v>
      </c>
      <c r="BM97" s="191" t="e">
        <f>MATCH(G97,LIST_選択肢!E$6:E$18,0)</f>
        <v>#N/A</v>
      </c>
      <c r="BN97" s="191" t="e">
        <f>MATCH(H97,LIST_選択肢!F$6:F$18,0)</f>
        <v>#N/A</v>
      </c>
      <c r="BO97" s="191" t="e">
        <f>MATCH(I97,LIST_選択肢!G$6:G$18,0)</f>
        <v>#N/A</v>
      </c>
      <c r="BP97" s="191" t="e">
        <f>MATCH(J97,LIST_選択肢!H$6:H$18,0)</f>
        <v>#N/A</v>
      </c>
      <c r="BQ97" s="193" t="e">
        <f>MATCH(K97,LIST_選択肢!I$6:I$18,0)</f>
        <v>#N/A</v>
      </c>
      <c r="BR97" s="194" t="e">
        <f>MATCH(L97,LIST_選択肢!J$6:J$18,0)</f>
        <v>#N/A</v>
      </c>
      <c r="BS97" s="191" t="e">
        <f>MATCH(M97,LIST_選択肢!K$6:K$18,0)</f>
        <v>#N/A</v>
      </c>
      <c r="BT97" s="191" t="e">
        <f>MATCH(N97,LIST_選択肢!L$6:L$18,0)</f>
        <v>#N/A</v>
      </c>
      <c r="BU97" s="191" t="str">
        <f t="shared" si="52"/>
        <v/>
      </c>
      <c r="BV97" s="191" t="str">
        <f t="shared" si="53"/>
        <v/>
      </c>
      <c r="BW97" s="191" t="str">
        <f t="shared" si="54"/>
        <v/>
      </c>
      <c r="BX97" s="191" t="str">
        <f t="shared" si="55"/>
        <v/>
      </c>
      <c r="BY97" s="191" t="str">
        <f t="shared" si="56"/>
        <v/>
      </c>
      <c r="BZ97" s="191" t="str">
        <f t="shared" si="57"/>
        <v/>
      </c>
      <c r="CA97" s="191" t="str">
        <f t="shared" si="58"/>
        <v/>
      </c>
      <c r="CB97" s="191" t="str">
        <f t="shared" si="59"/>
        <v/>
      </c>
      <c r="CC97" s="191" t="str">
        <f t="shared" si="60"/>
        <v/>
      </c>
      <c r="CD97" s="191" t="str">
        <f t="shared" si="61"/>
        <v/>
      </c>
      <c r="CE97" s="191" t="str">
        <f t="shared" si="62"/>
        <v/>
      </c>
      <c r="CF97" s="191" t="str">
        <f t="shared" si="63"/>
        <v/>
      </c>
      <c r="CG97" s="191" t="str">
        <f t="shared" si="64"/>
        <v/>
      </c>
      <c r="CH97" s="191" t="str">
        <f t="shared" si="65"/>
        <v/>
      </c>
      <c r="CI97" s="191" t="str">
        <f t="shared" si="66"/>
        <v/>
      </c>
      <c r="CJ97" s="191" t="str">
        <f t="shared" si="67"/>
        <v/>
      </c>
      <c r="CK97" s="191" t="str">
        <f t="shared" si="68"/>
        <v/>
      </c>
      <c r="CL97" s="191" t="e">
        <f>IF(AF97="－","－",MATCH(AF97,LIST_選択肢!M$6:M$18,0))</f>
        <v>#N/A</v>
      </c>
      <c r="CM97" s="191" t="str">
        <f t="shared" si="69"/>
        <v/>
      </c>
      <c r="CN97" s="191" t="str">
        <f t="shared" si="70"/>
        <v/>
      </c>
      <c r="CO97" s="191" t="str">
        <f t="shared" si="71"/>
        <v/>
      </c>
      <c r="CP97" s="191" t="str">
        <f t="shared" si="71"/>
        <v/>
      </c>
      <c r="CQ97" s="191" t="e">
        <f>MATCH(AK97,LIST_選択肢!O$6:O$18,0)</f>
        <v>#N/A</v>
      </c>
      <c r="CR97" s="191" t="str">
        <f t="shared" si="72"/>
        <v/>
      </c>
      <c r="CS97" s="191" t="e">
        <f>MATCH(AM97,LIST_選択肢!P$6:P$18,0)</f>
        <v>#N/A</v>
      </c>
      <c r="CT97" s="192" t="str">
        <f t="shared" si="73"/>
        <v/>
      </c>
      <c r="CU97" s="194" t="e">
        <f>IF(AO97="－","－",MATCH(AO97,LIST_選択肢!$Q$6:$Q$18,0))</f>
        <v>#N/A</v>
      </c>
      <c r="CV97" s="191" t="e">
        <f>IF(AP97="－","－",MATCH(AP97,LIST_選択肢!$Q$6:$Q$18,0))</f>
        <v>#N/A</v>
      </c>
      <c r="CW97" s="191" t="e">
        <f>IF(AQ97="－","－",MATCH(AQ97,LIST_選択肢!$Q$6:$Q$18,0))</f>
        <v>#N/A</v>
      </c>
      <c r="CX97" s="191" t="e">
        <f>IF(AR97="－","－",MATCH(AR97,LIST_選択肢!$R$6:$R$18,0))</f>
        <v>#N/A</v>
      </c>
      <c r="CY97" s="191" t="e">
        <f>IF(AS97="－","－",MATCH(AS97,LIST_選択肢!$R$6:$R$18,0))</f>
        <v>#N/A</v>
      </c>
      <c r="CZ97" s="191" t="e">
        <f>IF(AT97="－","－",MATCH(AT97,LIST_選択肢!$R$6:$R$18,0))</f>
        <v>#N/A</v>
      </c>
      <c r="DA97" s="191" t="e">
        <f>MATCH(AU97,LIST_選択肢!$S$6:$S$18,0)</f>
        <v>#N/A</v>
      </c>
      <c r="DB97" s="191" t="e">
        <f>MATCH(AV97,LIST_選択肢!$S$6:$S$18,0)</f>
        <v>#N/A</v>
      </c>
      <c r="DC97" s="191" t="e">
        <f>MATCH(AW97,LIST_選択肢!$S$6:$S$18,0)</f>
        <v>#N/A</v>
      </c>
      <c r="DD97" s="191" t="e">
        <f>MATCH(AX97,LIST_選択肢!T$6:T$18,0)</f>
        <v>#N/A</v>
      </c>
      <c r="DE97" s="191" t="e">
        <f>MATCH(AY97,LIST_選択肢!U$6:U$18,0)</f>
        <v>#N/A</v>
      </c>
      <c r="DF97" s="191" t="e">
        <f>IF(AZ97="－","－",MATCH(AZ97,LIST_選択肢!V$6:V$18,0))</f>
        <v>#N/A</v>
      </c>
      <c r="DG97" s="191" t="e">
        <f>MATCH(BA97,LIST_選択肢!W$6:W$18,0)</f>
        <v>#N/A</v>
      </c>
      <c r="DH97" s="191" t="e">
        <f>IF(BB97="－","－",MATCH(BB97,LIST_選択肢!$X$6:$X$18,0))</f>
        <v>#N/A</v>
      </c>
      <c r="DI97" s="191" t="e">
        <f>IF(BC97="－","－",MATCH(BC97,LIST_選択肢!$X$6:$X$18,0))</f>
        <v>#N/A</v>
      </c>
      <c r="DJ97" s="191" t="e">
        <f>IF(BD97="－","－",MATCH(BD97,LIST_選択肢!$X$6:$X$18,0))</f>
        <v>#N/A</v>
      </c>
      <c r="DK97" s="192" t="e">
        <f>MATCH(BE97,LIST_選択肢!Y$6:Y$18,0)</f>
        <v>#N/A</v>
      </c>
    </row>
    <row r="98" spans="1:115" s="188" customFormat="1" ht="60" customHeight="1" x14ac:dyDescent="0.15">
      <c r="A98" s="81"/>
      <c r="B98" s="79">
        <f t="shared" si="75"/>
        <v>83</v>
      </c>
      <c r="C98" s="175"/>
      <c r="D98" s="176"/>
      <c r="E98" s="177"/>
      <c r="F98" s="175"/>
      <c r="G98" s="178"/>
      <c r="H98" s="178"/>
      <c r="I98" s="178"/>
      <c r="J98" s="178"/>
      <c r="K98" s="179"/>
      <c r="L98" s="175"/>
      <c r="M98" s="178"/>
      <c r="N98" s="178"/>
      <c r="O98" s="180"/>
      <c r="P98" s="260"/>
      <c r="Q98" s="180"/>
      <c r="R98" s="260"/>
      <c r="S98" s="180"/>
      <c r="T98" s="260"/>
      <c r="U98" s="180"/>
      <c r="V98" s="260"/>
      <c r="W98" s="180"/>
      <c r="X98" s="260"/>
      <c r="Y98" s="180"/>
      <c r="Z98" s="260"/>
      <c r="AA98" s="180"/>
      <c r="AB98" s="260"/>
      <c r="AC98" s="181"/>
      <c r="AD98" s="181"/>
      <c r="AE98" s="181"/>
      <c r="AF98" s="182"/>
      <c r="AG98" s="242"/>
      <c r="AH98" s="181"/>
      <c r="AI98" s="178"/>
      <c r="AJ98" s="181"/>
      <c r="AK98" s="183"/>
      <c r="AL98" s="183"/>
      <c r="AM98" s="183"/>
      <c r="AN98" s="184"/>
      <c r="AO98" s="175"/>
      <c r="AP98" s="178"/>
      <c r="AQ98" s="178"/>
      <c r="AR98" s="178"/>
      <c r="AS98" s="178"/>
      <c r="AT98" s="178"/>
      <c r="AU98" s="178"/>
      <c r="AV98" s="178"/>
      <c r="AW98" s="178"/>
      <c r="AX98" s="178"/>
      <c r="AY98" s="178"/>
      <c r="AZ98" s="178"/>
      <c r="BA98" s="178"/>
      <c r="BB98" s="178"/>
      <c r="BC98" s="178"/>
      <c r="BD98" s="178"/>
      <c r="BE98" s="179"/>
      <c r="BF98" s="268"/>
      <c r="BG98" s="265"/>
      <c r="BH98" s="189">
        <f t="shared" si="74"/>
        <v>83</v>
      </c>
      <c r="BI98" s="190" t="e">
        <f>MATCH(C98,LIST_選択肢!C$6:C$18,0)</f>
        <v>#N/A</v>
      </c>
      <c r="BJ98" s="191" t="str">
        <f t="shared" si="50"/>
        <v/>
      </c>
      <c r="BK98" s="192" t="str">
        <f t="shared" si="51"/>
        <v/>
      </c>
      <c r="BL98" s="190" t="e">
        <f>MATCH(F98,LIST_選択肢!D$6:D$18,0)</f>
        <v>#N/A</v>
      </c>
      <c r="BM98" s="191" t="e">
        <f>MATCH(G98,LIST_選択肢!E$6:E$18,0)</f>
        <v>#N/A</v>
      </c>
      <c r="BN98" s="191" t="e">
        <f>MATCH(H98,LIST_選択肢!F$6:F$18,0)</f>
        <v>#N/A</v>
      </c>
      <c r="BO98" s="191" t="e">
        <f>MATCH(I98,LIST_選択肢!G$6:G$18,0)</f>
        <v>#N/A</v>
      </c>
      <c r="BP98" s="191" t="e">
        <f>MATCH(J98,LIST_選択肢!H$6:H$18,0)</f>
        <v>#N/A</v>
      </c>
      <c r="BQ98" s="193" t="e">
        <f>MATCH(K98,LIST_選択肢!I$6:I$18,0)</f>
        <v>#N/A</v>
      </c>
      <c r="BR98" s="194" t="e">
        <f>MATCH(L98,LIST_選択肢!J$6:J$18,0)</f>
        <v>#N/A</v>
      </c>
      <c r="BS98" s="191" t="e">
        <f>MATCH(M98,LIST_選択肢!K$6:K$18,0)</f>
        <v>#N/A</v>
      </c>
      <c r="BT98" s="191" t="e">
        <f>MATCH(N98,LIST_選択肢!L$6:L$18,0)</f>
        <v>#N/A</v>
      </c>
      <c r="BU98" s="191" t="str">
        <f t="shared" si="52"/>
        <v/>
      </c>
      <c r="BV98" s="191" t="str">
        <f t="shared" si="53"/>
        <v/>
      </c>
      <c r="BW98" s="191" t="str">
        <f t="shared" si="54"/>
        <v/>
      </c>
      <c r="BX98" s="191" t="str">
        <f t="shared" si="55"/>
        <v/>
      </c>
      <c r="BY98" s="191" t="str">
        <f t="shared" si="56"/>
        <v/>
      </c>
      <c r="BZ98" s="191" t="str">
        <f t="shared" si="57"/>
        <v/>
      </c>
      <c r="CA98" s="191" t="str">
        <f t="shared" si="58"/>
        <v/>
      </c>
      <c r="CB98" s="191" t="str">
        <f t="shared" si="59"/>
        <v/>
      </c>
      <c r="CC98" s="191" t="str">
        <f t="shared" si="60"/>
        <v/>
      </c>
      <c r="CD98" s="191" t="str">
        <f t="shared" si="61"/>
        <v/>
      </c>
      <c r="CE98" s="191" t="str">
        <f t="shared" si="62"/>
        <v/>
      </c>
      <c r="CF98" s="191" t="str">
        <f t="shared" si="63"/>
        <v/>
      </c>
      <c r="CG98" s="191" t="str">
        <f t="shared" si="64"/>
        <v/>
      </c>
      <c r="CH98" s="191" t="str">
        <f t="shared" si="65"/>
        <v/>
      </c>
      <c r="CI98" s="191" t="str">
        <f t="shared" si="66"/>
        <v/>
      </c>
      <c r="CJ98" s="191" t="str">
        <f t="shared" si="67"/>
        <v/>
      </c>
      <c r="CK98" s="191" t="str">
        <f t="shared" si="68"/>
        <v/>
      </c>
      <c r="CL98" s="191" t="e">
        <f>IF(AF98="－","－",MATCH(AF98,LIST_選択肢!M$6:M$18,0))</f>
        <v>#N/A</v>
      </c>
      <c r="CM98" s="191" t="str">
        <f t="shared" si="69"/>
        <v/>
      </c>
      <c r="CN98" s="191" t="str">
        <f t="shared" si="70"/>
        <v/>
      </c>
      <c r="CO98" s="191" t="str">
        <f t="shared" si="71"/>
        <v/>
      </c>
      <c r="CP98" s="191" t="str">
        <f t="shared" si="71"/>
        <v/>
      </c>
      <c r="CQ98" s="191" t="e">
        <f>MATCH(AK98,LIST_選択肢!O$6:O$18,0)</f>
        <v>#N/A</v>
      </c>
      <c r="CR98" s="191" t="str">
        <f t="shared" si="72"/>
        <v/>
      </c>
      <c r="CS98" s="191" t="e">
        <f>MATCH(AM98,LIST_選択肢!P$6:P$18,0)</f>
        <v>#N/A</v>
      </c>
      <c r="CT98" s="192" t="str">
        <f t="shared" si="73"/>
        <v/>
      </c>
      <c r="CU98" s="194" t="e">
        <f>IF(AO98="－","－",MATCH(AO98,LIST_選択肢!$Q$6:$Q$18,0))</f>
        <v>#N/A</v>
      </c>
      <c r="CV98" s="191" t="e">
        <f>IF(AP98="－","－",MATCH(AP98,LIST_選択肢!$Q$6:$Q$18,0))</f>
        <v>#N/A</v>
      </c>
      <c r="CW98" s="191" t="e">
        <f>IF(AQ98="－","－",MATCH(AQ98,LIST_選択肢!$Q$6:$Q$18,0))</f>
        <v>#N/A</v>
      </c>
      <c r="CX98" s="191" t="e">
        <f>IF(AR98="－","－",MATCH(AR98,LIST_選択肢!$R$6:$R$18,0))</f>
        <v>#N/A</v>
      </c>
      <c r="CY98" s="191" t="e">
        <f>IF(AS98="－","－",MATCH(AS98,LIST_選択肢!$R$6:$R$18,0))</f>
        <v>#N/A</v>
      </c>
      <c r="CZ98" s="191" t="e">
        <f>IF(AT98="－","－",MATCH(AT98,LIST_選択肢!$R$6:$R$18,0))</f>
        <v>#N/A</v>
      </c>
      <c r="DA98" s="191" t="e">
        <f>MATCH(AU98,LIST_選択肢!$S$6:$S$18,0)</f>
        <v>#N/A</v>
      </c>
      <c r="DB98" s="191" t="e">
        <f>MATCH(AV98,LIST_選択肢!$S$6:$S$18,0)</f>
        <v>#N/A</v>
      </c>
      <c r="DC98" s="191" t="e">
        <f>MATCH(AW98,LIST_選択肢!$S$6:$S$18,0)</f>
        <v>#N/A</v>
      </c>
      <c r="DD98" s="191" t="e">
        <f>MATCH(AX98,LIST_選択肢!T$6:T$18,0)</f>
        <v>#N/A</v>
      </c>
      <c r="DE98" s="191" t="e">
        <f>MATCH(AY98,LIST_選択肢!U$6:U$18,0)</f>
        <v>#N/A</v>
      </c>
      <c r="DF98" s="191" t="e">
        <f>IF(AZ98="－","－",MATCH(AZ98,LIST_選択肢!V$6:V$18,0))</f>
        <v>#N/A</v>
      </c>
      <c r="DG98" s="191" t="e">
        <f>MATCH(BA98,LIST_選択肢!W$6:W$18,0)</f>
        <v>#N/A</v>
      </c>
      <c r="DH98" s="191" t="e">
        <f>IF(BB98="－","－",MATCH(BB98,LIST_選択肢!$X$6:$X$18,0))</f>
        <v>#N/A</v>
      </c>
      <c r="DI98" s="191" t="e">
        <f>IF(BC98="－","－",MATCH(BC98,LIST_選択肢!$X$6:$X$18,0))</f>
        <v>#N/A</v>
      </c>
      <c r="DJ98" s="191" t="e">
        <f>IF(BD98="－","－",MATCH(BD98,LIST_選択肢!$X$6:$X$18,0))</f>
        <v>#N/A</v>
      </c>
      <c r="DK98" s="192" t="e">
        <f>MATCH(BE98,LIST_選択肢!Y$6:Y$18,0)</f>
        <v>#N/A</v>
      </c>
    </row>
    <row r="99" spans="1:115" s="188" customFormat="1" ht="60" customHeight="1" x14ac:dyDescent="0.15">
      <c r="A99" s="81"/>
      <c r="B99" s="79">
        <f t="shared" si="75"/>
        <v>84</v>
      </c>
      <c r="C99" s="175"/>
      <c r="D99" s="176"/>
      <c r="E99" s="177"/>
      <c r="F99" s="175"/>
      <c r="G99" s="178"/>
      <c r="H99" s="178"/>
      <c r="I99" s="178"/>
      <c r="J99" s="178"/>
      <c r="K99" s="179"/>
      <c r="L99" s="175"/>
      <c r="M99" s="178"/>
      <c r="N99" s="178"/>
      <c r="O99" s="180"/>
      <c r="P99" s="260"/>
      <c r="Q99" s="180"/>
      <c r="R99" s="260"/>
      <c r="S99" s="180"/>
      <c r="T99" s="260"/>
      <c r="U99" s="180"/>
      <c r="V99" s="260"/>
      <c r="W99" s="180"/>
      <c r="X99" s="260"/>
      <c r="Y99" s="180"/>
      <c r="Z99" s="260"/>
      <c r="AA99" s="180"/>
      <c r="AB99" s="260"/>
      <c r="AC99" s="181"/>
      <c r="AD99" s="181"/>
      <c r="AE99" s="181"/>
      <c r="AF99" s="182"/>
      <c r="AG99" s="242"/>
      <c r="AH99" s="181"/>
      <c r="AI99" s="178"/>
      <c r="AJ99" s="181"/>
      <c r="AK99" s="183"/>
      <c r="AL99" s="183"/>
      <c r="AM99" s="183"/>
      <c r="AN99" s="184"/>
      <c r="AO99" s="175"/>
      <c r="AP99" s="178"/>
      <c r="AQ99" s="178"/>
      <c r="AR99" s="178"/>
      <c r="AS99" s="178"/>
      <c r="AT99" s="178"/>
      <c r="AU99" s="178"/>
      <c r="AV99" s="178"/>
      <c r="AW99" s="178"/>
      <c r="AX99" s="178"/>
      <c r="AY99" s="178"/>
      <c r="AZ99" s="178"/>
      <c r="BA99" s="178"/>
      <c r="BB99" s="178"/>
      <c r="BC99" s="178"/>
      <c r="BD99" s="178"/>
      <c r="BE99" s="179"/>
      <c r="BF99" s="268"/>
      <c r="BG99" s="265"/>
      <c r="BH99" s="189">
        <f t="shared" si="74"/>
        <v>84</v>
      </c>
      <c r="BI99" s="190" t="e">
        <f>MATCH(C99,LIST_選択肢!C$6:C$18,0)</f>
        <v>#N/A</v>
      </c>
      <c r="BJ99" s="191" t="str">
        <f t="shared" si="50"/>
        <v/>
      </c>
      <c r="BK99" s="192" t="str">
        <f t="shared" si="51"/>
        <v/>
      </c>
      <c r="BL99" s="190" t="e">
        <f>MATCH(F99,LIST_選択肢!D$6:D$18,0)</f>
        <v>#N/A</v>
      </c>
      <c r="BM99" s="191" t="e">
        <f>MATCH(G99,LIST_選択肢!E$6:E$18,0)</f>
        <v>#N/A</v>
      </c>
      <c r="BN99" s="191" t="e">
        <f>MATCH(H99,LIST_選択肢!F$6:F$18,0)</f>
        <v>#N/A</v>
      </c>
      <c r="BO99" s="191" t="e">
        <f>MATCH(I99,LIST_選択肢!G$6:G$18,0)</f>
        <v>#N/A</v>
      </c>
      <c r="BP99" s="191" t="e">
        <f>MATCH(J99,LIST_選択肢!H$6:H$18,0)</f>
        <v>#N/A</v>
      </c>
      <c r="BQ99" s="193" t="e">
        <f>MATCH(K99,LIST_選択肢!I$6:I$18,0)</f>
        <v>#N/A</v>
      </c>
      <c r="BR99" s="194" t="e">
        <f>MATCH(L99,LIST_選択肢!J$6:J$18,0)</f>
        <v>#N/A</v>
      </c>
      <c r="BS99" s="191" t="e">
        <f>MATCH(M99,LIST_選択肢!K$6:K$18,0)</f>
        <v>#N/A</v>
      </c>
      <c r="BT99" s="191" t="e">
        <f>MATCH(N99,LIST_選択肢!L$6:L$18,0)</f>
        <v>#N/A</v>
      </c>
      <c r="BU99" s="191" t="str">
        <f t="shared" si="52"/>
        <v/>
      </c>
      <c r="BV99" s="191" t="str">
        <f t="shared" si="53"/>
        <v/>
      </c>
      <c r="BW99" s="191" t="str">
        <f t="shared" si="54"/>
        <v/>
      </c>
      <c r="BX99" s="191" t="str">
        <f t="shared" si="55"/>
        <v/>
      </c>
      <c r="BY99" s="191" t="str">
        <f t="shared" si="56"/>
        <v/>
      </c>
      <c r="BZ99" s="191" t="str">
        <f t="shared" si="57"/>
        <v/>
      </c>
      <c r="CA99" s="191" t="str">
        <f t="shared" si="58"/>
        <v/>
      </c>
      <c r="CB99" s="191" t="str">
        <f t="shared" si="59"/>
        <v/>
      </c>
      <c r="CC99" s="191" t="str">
        <f t="shared" si="60"/>
        <v/>
      </c>
      <c r="CD99" s="191" t="str">
        <f t="shared" si="61"/>
        <v/>
      </c>
      <c r="CE99" s="191" t="str">
        <f t="shared" si="62"/>
        <v/>
      </c>
      <c r="CF99" s="191" t="str">
        <f t="shared" si="63"/>
        <v/>
      </c>
      <c r="CG99" s="191" t="str">
        <f t="shared" si="64"/>
        <v/>
      </c>
      <c r="CH99" s="191" t="str">
        <f t="shared" si="65"/>
        <v/>
      </c>
      <c r="CI99" s="191" t="str">
        <f t="shared" si="66"/>
        <v/>
      </c>
      <c r="CJ99" s="191" t="str">
        <f t="shared" si="67"/>
        <v/>
      </c>
      <c r="CK99" s="191" t="str">
        <f t="shared" si="68"/>
        <v/>
      </c>
      <c r="CL99" s="191" t="e">
        <f>IF(AF99="－","－",MATCH(AF99,LIST_選択肢!M$6:M$18,0))</f>
        <v>#N/A</v>
      </c>
      <c r="CM99" s="191" t="str">
        <f t="shared" si="69"/>
        <v/>
      </c>
      <c r="CN99" s="191" t="str">
        <f t="shared" si="70"/>
        <v/>
      </c>
      <c r="CO99" s="191" t="str">
        <f t="shared" si="71"/>
        <v/>
      </c>
      <c r="CP99" s="191" t="str">
        <f t="shared" si="71"/>
        <v/>
      </c>
      <c r="CQ99" s="191" t="e">
        <f>MATCH(AK99,LIST_選択肢!O$6:O$18,0)</f>
        <v>#N/A</v>
      </c>
      <c r="CR99" s="191" t="str">
        <f t="shared" si="72"/>
        <v/>
      </c>
      <c r="CS99" s="191" t="e">
        <f>MATCH(AM99,LIST_選択肢!P$6:P$18,0)</f>
        <v>#N/A</v>
      </c>
      <c r="CT99" s="192" t="str">
        <f t="shared" si="73"/>
        <v/>
      </c>
      <c r="CU99" s="194" t="e">
        <f>IF(AO99="－","－",MATCH(AO99,LIST_選択肢!$Q$6:$Q$18,0))</f>
        <v>#N/A</v>
      </c>
      <c r="CV99" s="191" t="e">
        <f>IF(AP99="－","－",MATCH(AP99,LIST_選択肢!$Q$6:$Q$18,0))</f>
        <v>#N/A</v>
      </c>
      <c r="CW99" s="191" t="e">
        <f>IF(AQ99="－","－",MATCH(AQ99,LIST_選択肢!$Q$6:$Q$18,0))</f>
        <v>#N/A</v>
      </c>
      <c r="CX99" s="191" t="e">
        <f>IF(AR99="－","－",MATCH(AR99,LIST_選択肢!$R$6:$R$18,0))</f>
        <v>#N/A</v>
      </c>
      <c r="CY99" s="191" t="e">
        <f>IF(AS99="－","－",MATCH(AS99,LIST_選択肢!$R$6:$R$18,0))</f>
        <v>#N/A</v>
      </c>
      <c r="CZ99" s="191" t="e">
        <f>IF(AT99="－","－",MATCH(AT99,LIST_選択肢!$R$6:$R$18,0))</f>
        <v>#N/A</v>
      </c>
      <c r="DA99" s="191" t="e">
        <f>MATCH(AU99,LIST_選択肢!$S$6:$S$18,0)</f>
        <v>#N/A</v>
      </c>
      <c r="DB99" s="191" t="e">
        <f>MATCH(AV99,LIST_選択肢!$S$6:$S$18,0)</f>
        <v>#N/A</v>
      </c>
      <c r="DC99" s="191" t="e">
        <f>MATCH(AW99,LIST_選択肢!$S$6:$S$18,0)</f>
        <v>#N/A</v>
      </c>
      <c r="DD99" s="191" t="e">
        <f>MATCH(AX99,LIST_選択肢!T$6:T$18,0)</f>
        <v>#N/A</v>
      </c>
      <c r="DE99" s="191" t="e">
        <f>MATCH(AY99,LIST_選択肢!U$6:U$18,0)</f>
        <v>#N/A</v>
      </c>
      <c r="DF99" s="191" t="e">
        <f>IF(AZ99="－","－",MATCH(AZ99,LIST_選択肢!V$6:V$18,0))</f>
        <v>#N/A</v>
      </c>
      <c r="DG99" s="191" t="e">
        <f>MATCH(BA99,LIST_選択肢!W$6:W$18,0)</f>
        <v>#N/A</v>
      </c>
      <c r="DH99" s="191" t="e">
        <f>IF(BB99="－","－",MATCH(BB99,LIST_選択肢!$X$6:$X$18,0))</f>
        <v>#N/A</v>
      </c>
      <c r="DI99" s="191" t="e">
        <f>IF(BC99="－","－",MATCH(BC99,LIST_選択肢!$X$6:$X$18,0))</f>
        <v>#N/A</v>
      </c>
      <c r="DJ99" s="191" t="e">
        <f>IF(BD99="－","－",MATCH(BD99,LIST_選択肢!$X$6:$X$18,0))</f>
        <v>#N/A</v>
      </c>
      <c r="DK99" s="192" t="e">
        <f>MATCH(BE99,LIST_選択肢!Y$6:Y$18,0)</f>
        <v>#N/A</v>
      </c>
    </row>
    <row r="100" spans="1:115" s="188" customFormat="1" ht="60" customHeight="1" x14ac:dyDescent="0.15">
      <c r="A100" s="81"/>
      <c r="B100" s="79">
        <f t="shared" si="75"/>
        <v>85</v>
      </c>
      <c r="C100" s="175"/>
      <c r="D100" s="176"/>
      <c r="E100" s="177"/>
      <c r="F100" s="175"/>
      <c r="G100" s="178"/>
      <c r="H100" s="178"/>
      <c r="I100" s="178"/>
      <c r="J100" s="178"/>
      <c r="K100" s="179"/>
      <c r="L100" s="175"/>
      <c r="M100" s="178"/>
      <c r="N100" s="178"/>
      <c r="O100" s="180"/>
      <c r="P100" s="260"/>
      <c r="Q100" s="180"/>
      <c r="R100" s="260"/>
      <c r="S100" s="180"/>
      <c r="T100" s="260"/>
      <c r="U100" s="180"/>
      <c r="V100" s="260"/>
      <c r="W100" s="180"/>
      <c r="X100" s="260"/>
      <c r="Y100" s="180"/>
      <c r="Z100" s="260"/>
      <c r="AA100" s="180"/>
      <c r="AB100" s="260"/>
      <c r="AC100" s="181"/>
      <c r="AD100" s="181"/>
      <c r="AE100" s="181"/>
      <c r="AF100" s="182"/>
      <c r="AG100" s="242"/>
      <c r="AH100" s="181"/>
      <c r="AI100" s="178"/>
      <c r="AJ100" s="181"/>
      <c r="AK100" s="183"/>
      <c r="AL100" s="183"/>
      <c r="AM100" s="183"/>
      <c r="AN100" s="184"/>
      <c r="AO100" s="175"/>
      <c r="AP100" s="178"/>
      <c r="AQ100" s="178"/>
      <c r="AR100" s="178"/>
      <c r="AS100" s="178"/>
      <c r="AT100" s="178"/>
      <c r="AU100" s="178"/>
      <c r="AV100" s="178"/>
      <c r="AW100" s="178"/>
      <c r="AX100" s="178"/>
      <c r="AY100" s="178"/>
      <c r="AZ100" s="178"/>
      <c r="BA100" s="178"/>
      <c r="BB100" s="178"/>
      <c r="BC100" s="178"/>
      <c r="BD100" s="178"/>
      <c r="BE100" s="179"/>
      <c r="BF100" s="268"/>
      <c r="BG100" s="265"/>
      <c r="BH100" s="189">
        <f t="shared" si="74"/>
        <v>85</v>
      </c>
      <c r="BI100" s="190" t="e">
        <f>MATCH(C100,LIST_選択肢!C$6:C$18,0)</f>
        <v>#N/A</v>
      </c>
      <c r="BJ100" s="191" t="str">
        <f t="shared" si="50"/>
        <v/>
      </c>
      <c r="BK100" s="192" t="str">
        <f t="shared" si="51"/>
        <v/>
      </c>
      <c r="BL100" s="190" t="e">
        <f>MATCH(F100,LIST_選択肢!D$6:D$18,0)</f>
        <v>#N/A</v>
      </c>
      <c r="BM100" s="191" t="e">
        <f>MATCH(G100,LIST_選択肢!E$6:E$18,0)</f>
        <v>#N/A</v>
      </c>
      <c r="BN100" s="191" t="e">
        <f>MATCH(H100,LIST_選択肢!F$6:F$18,0)</f>
        <v>#N/A</v>
      </c>
      <c r="BO100" s="191" t="e">
        <f>MATCH(I100,LIST_選択肢!G$6:G$18,0)</f>
        <v>#N/A</v>
      </c>
      <c r="BP100" s="191" t="e">
        <f>MATCH(J100,LIST_選択肢!H$6:H$18,0)</f>
        <v>#N/A</v>
      </c>
      <c r="BQ100" s="193" t="e">
        <f>MATCH(K100,LIST_選択肢!I$6:I$18,0)</f>
        <v>#N/A</v>
      </c>
      <c r="BR100" s="194" t="e">
        <f>MATCH(L100,LIST_選択肢!J$6:J$18,0)</f>
        <v>#N/A</v>
      </c>
      <c r="BS100" s="191" t="e">
        <f>MATCH(M100,LIST_選択肢!K$6:K$18,0)</f>
        <v>#N/A</v>
      </c>
      <c r="BT100" s="191" t="e">
        <f>MATCH(N100,LIST_選択肢!L$6:L$18,0)</f>
        <v>#N/A</v>
      </c>
      <c r="BU100" s="191" t="str">
        <f t="shared" si="52"/>
        <v/>
      </c>
      <c r="BV100" s="191" t="str">
        <f t="shared" si="53"/>
        <v/>
      </c>
      <c r="BW100" s="191" t="str">
        <f t="shared" si="54"/>
        <v/>
      </c>
      <c r="BX100" s="191" t="str">
        <f t="shared" si="55"/>
        <v/>
      </c>
      <c r="BY100" s="191" t="str">
        <f t="shared" si="56"/>
        <v/>
      </c>
      <c r="BZ100" s="191" t="str">
        <f t="shared" si="57"/>
        <v/>
      </c>
      <c r="CA100" s="191" t="str">
        <f t="shared" si="58"/>
        <v/>
      </c>
      <c r="CB100" s="191" t="str">
        <f t="shared" si="59"/>
        <v/>
      </c>
      <c r="CC100" s="191" t="str">
        <f t="shared" si="60"/>
        <v/>
      </c>
      <c r="CD100" s="191" t="str">
        <f t="shared" si="61"/>
        <v/>
      </c>
      <c r="CE100" s="191" t="str">
        <f t="shared" si="62"/>
        <v/>
      </c>
      <c r="CF100" s="191" t="str">
        <f t="shared" si="63"/>
        <v/>
      </c>
      <c r="CG100" s="191" t="str">
        <f t="shared" si="64"/>
        <v/>
      </c>
      <c r="CH100" s="191" t="str">
        <f t="shared" si="65"/>
        <v/>
      </c>
      <c r="CI100" s="191" t="str">
        <f t="shared" si="66"/>
        <v/>
      </c>
      <c r="CJ100" s="191" t="str">
        <f t="shared" si="67"/>
        <v/>
      </c>
      <c r="CK100" s="191" t="str">
        <f t="shared" si="68"/>
        <v/>
      </c>
      <c r="CL100" s="191" t="e">
        <f>IF(AF100="－","－",MATCH(AF100,LIST_選択肢!M$6:M$18,0))</f>
        <v>#N/A</v>
      </c>
      <c r="CM100" s="191" t="str">
        <f t="shared" si="69"/>
        <v/>
      </c>
      <c r="CN100" s="191" t="str">
        <f t="shared" si="70"/>
        <v/>
      </c>
      <c r="CO100" s="191" t="str">
        <f t="shared" si="71"/>
        <v/>
      </c>
      <c r="CP100" s="191" t="str">
        <f t="shared" si="71"/>
        <v/>
      </c>
      <c r="CQ100" s="191" t="e">
        <f>MATCH(AK100,LIST_選択肢!O$6:O$18,0)</f>
        <v>#N/A</v>
      </c>
      <c r="CR100" s="191" t="str">
        <f t="shared" si="72"/>
        <v/>
      </c>
      <c r="CS100" s="191" t="e">
        <f>MATCH(AM100,LIST_選択肢!P$6:P$18,0)</f>
        <v>#N/A</v>
      </c>
      <c r="CT100" s="192" t="str">
        <f t="shared" si="73"/>
        <v/>
      </c>
      <c r="CU100" s="194" t="e">
        <f>IF(AO100="－","－",MATCH(AO100,LIST_選択肢!$Q$6:$Q$18,0))</f>
        <v>#N/A</v>
      </c>
      <c r="CV100" s="191" t="e">
        <f>IF(AP100="－","－",MATCH(AP100,LIST_選択肢!$Q$6:$Q$18,0))</f>
        <v>#N/A</v>
      </c>
      <c r="CW100" s="191" t="e">
        <f>IF(AQ100="－","－",MATCH(AQ100,LIST_選択肢!$Q$6:$Q$18,0))</f>
        <v>#N/A</v>
      </c>
      <c r="CX100" s="191" t="e">
        <f>IF(AR100="－","－",MATCH(AR100,LIST_選択肢!$R$6:$R$18,0))</f>
        <v>#N/A</v>
      </c>
      <c r="CY100" s="191" t="e">
        <f>IF(AS100="－","－",MATCH(AS100,LIST_選択肢!$R$6:$R$18,0))</f>
        <v>#N/A</v>
      </c>
      <c r="CZ100" s="191" t="e">
        <f>IF(AT100="－","－",MATCH(AT100,LIST_選択肢!$R$6:$R$18,0))</f>
        <v>#N/A</v>
      </c>
      <c r="DA100" s="191" t="e">
        <f>MATCH(AU100,LIST_選択肢!$S$6:$S$18,0)</f>
        <v>#N/A</v>
      </c>
      <c r="DB100" s="191" t="e">
        <f>MATCH(AV100,LIST_選択肢!$S$6:$S$18,0)</f>
        <v>#N/A</v>
      </c>
      <c r="DC100" s="191" t="e">
        <f>MATCH(AW100,LIST_選択肢!$S$6:$S$18,0)</f>
        <v>#N/A</v>
      </c>
      <c r="DD100" s="191" t="e">
        <f>MATCH(AX100,LIST_選択肢!T$6:T$18,0)</f>
        <v>#N/A</v>
      </c>
      <c r="DE100" s="191" t="e">
        <f>MATCH(AY100,LIST_選択肢!U$6:U$18,0)</f>
        <v>#N/A</v>
      </c>
      <c r="DF100" s="191" t="e">
        <f>IF(AZ100="－","－",MATCH(AZ100,LIST_選択肢!V$6:V$18,0))</f>
        <v>#N/A</v>
      </c>
      <c r="DG100" s="191" t="e">
        <f>MATCH(BA100,LIST_選択肢!W$6:W$18,0)</f>
        <v>#N/A</v>
      </c>
      <c r="DH100" s="191" t="e">
        <f>IF(BB100="－","－",MATCH(BB100,LIST_選択肢!$X$6:$X$18,0))</f>
        <v>#N/A</v>
      </c>
      <c r="DI100" s="191" t="e">
        <f>IF(BC100="－","－",MATCH(BC100,LIST_選択肢!$X$6:$X$18,0))</f>
        <v>#N/A</v>
      </c>
      <c r="DJ100" s="191" t="e">
        <f>IF(BD100="－","－",MATCH(BD100,LIST_選択肢!$X$6:$X$18,0))</f>
        <v>#N/A</v>
      </c>
      <c r="DK100" s="192" t="e">
        <f>MATCH(BE100,LIST_選択肢!Y$6:Y$18,0)</f>
        <v>#N/A</v>
      </c>
    </row>
    <row r="101" spans="1:115" s="188" customFormat="1" ht="60" customHeight="1" x14ac:dyDescent="0.15">
      <c r="A101" s="81"/>
      <c r="B101" s="79">
        <f t="shared" si="75"/>
        <v>86</v>
      </c>
      <c r="C101" s="175"/>
      <c r="D101" s="176"/>
      <c r="E101" s="177"/>
      <c r="F101" s="175"/>
      <c r="G101" s="178"/>
      <c r="H101" s="178"/>
      <c r="I101" s="178"/>
      <c r="J101" s="178"/>
      <c r="K101" s="179"/>
      <c r="L101" s="175"/>
      <c r="M101" s="178"/>
      <c r="N101" s="178"/>
      <c r="O101" s="180"/>
      <c r="P101" s="260"/>
      <c r="Q101" s="180"/>
      <c r="R101" s="260"/>
      <c r="S101" s="180"/>
      <c r="T101" s="260"/>
      <c r="U101" s="180"/>
      <c r="V101" s="260"/>
      <c r="W101" s="180"/>
      <c r="X101" s="260"/>
      <c r="Y101" s="180"/>
      <c r="Z101" s="260"/>
      <c r="AA101" s="180"/>
      <c r="AB101" s="260"/>
      <c r="AC101" s="181"/>
      <c r="AD101" s="181"/>
      <c r="AE101" s="181"/>
      <c r="AF101" s="182"/>
      <c r="AG101" s="242"/>
      <c r="AH101" s="181"/>
      <c r="AI101" s="178"/>
      <c r="AJ101" s="181"/>
      <c r="AK101" s="183"/>
      <c r="AL101" s="183"/>
      <c r="AM101" s="183"/>
      <c r="AN101" s="184"/>
      <c r="AO101" s="175"/>
      <c r="AP101" s="178"/>
      <c r="AQ101" s="178"/>
      <c r="AR101" s="178"/>
      <c r="AS101" s="178"/>
      <c r="AT101" s="178"/>
      <c r="AU101" s="178"/>
      <c r="AV101" s="178"/>
      <c r="AW101" s="178"/>
      <c r="AX101" s="178"/>
      <c r="AY101" s="178"/>
      <c r="AZ101" s="178"/>
      <c r="BA101" s="178"/>
      <c r="BB101" s="178"/>
      <c r="BC101" s="178"/>
      <c r="BD101" s="178"/>
      <c r="BE101" s="179"/>
      <c r="BF101" s="268"/>
      <c r="BG101" s="265"/>
      <c r="BH101" s="189">
        <f t="shared" si="74"/>
        <v>86</v>
      </c>
      <c r="BI101" s="190" t="e">
        <f>MATCH(C101,LIST_選択肢!C$6:C$18,0)</f>
        <v>#N/A</v>
      </c>
      <c r="BJ101" s="191" t="str">
        <f t="shared" si="50"/>
        <v/>
      </c>
      <c r="BK101" s="192" t="str">
        <f t="shared" si="51"/>
        <v/>
      </c>
      <c r="BL101" s="190" t="e">
        <f>MATCH(F101,LIST_選択肢!D$6:D$18,0)</f>
        <v>#N/A</v>
      </c>
      <c r="BM101" s="191" t="e">
        <f>MATCH(G101,LIST_選択肢!E$6:E$18,0)</f>
        <v>#N/A</v>
      </c>
      <c r="BN101" s="191" t="e">
        <f>MATCH(H101,LIST_選択肢!F$6:F$18,0)</f>
        <v>#N/A</v>
      </c>
      <c r="BO101" s="191" t="e">
        <f>MATCH(I101,LIST_選択肢!G$6:G$18,0)</f>
        <v>#N/A</v>
      </c>
      <c r="BP101" s="191" t="e">
        <f>MATCH(J101,LIST_選択肢!H$6:H$18,0)</f>
        <v>#N/A</v>
      </c>
      <c r="BQ101" s="193" t="e">
        <f>MATCH(K101,LIST_選択肢!I$6:I$18,0)</f>
        <v>#N/A</v>
      </c>
      <c r="BR101" s="194" t="e">
        <f>MATCH(L101,LIST_選択肢!J$6:J$18,0)</f>
        <v>#N/A</v>
      </c>
      <c r="BS101" s="191" t="e">
        <f>MATCH(M101,LIST_選択肢!K$6:K$18,0)</f>
        <v>#N/A</v>
      </c>
      <c r="BT101" s="191" t="e">
        <f>MATCH(N101,LIST_選択肢!L$6:L$18,0)</f>
        <v>#N/A</v>
      </c>
      <c r="BU101" s="191" t="str">
        <f t="shared" si="52"/>
        <v/>
      </c>
      <c r="BV101" s="191" t="str">
        <f t="shared" si="53"/>
        <v/>
      </c>
      <c r="BW101" s="191" t="str">
        <f t="shared" si="54"/>
        <v/>
      </c>
      <c r="BX101" s="191" t="str">
        <f t="shared" si="55"/>
        <v/>
      </c>
      <c r="BY101" s="191" t="str">
        <f t="shared" si="56"/>
        <v/>
      </c>
      <c r="BZ101" s="191" t="str">
        <f t="shared" si="57"/>
        <v/>
      </c>
      <c r="CA101" s="191" t="str">
        <f t="shared" si="58"/>
        <v/>
      </c>
      <c r="CB101" s="191" t="str">
        <f t="shared" si="59"/>
        <v/>
      </c>
      <c r="CC101" s="191" t="str">
        <f t="shared" si="60"/>
        <v/>
      </c>
      <c r="CD101" s="191" t="str">
        <f t="shared" si="61"/>
        <v/>
      </c>
      <c r="CE101" s="191" t="str">
        <f t="shared" si="62"/>
        <v/>
      </c>
      <c r="CF101" s="191" t="str">
        <f t="shared" si="63"/>
        <v/>
      </c>
      <c r="CG101" s="191" t="str">
        <f t="shared" si="64"/>
        <v/>
      </c>
      <c r="CH101" s="191" t="str">
        <f t="shared" si="65"/>
        <v/>
      </c>
      <c r="CI101" s="191" t="str">
        <f t="shared" si="66"/>
        <v/>
      </c>
      <c r="CJ101" s="191" t="str">
        <f t="shared" si="67"/>
        <v/>
      </c>
      <c r="CK101" s="191" t="str">
        <f t="shared" si="68"/>
        <v/>
      </c>
      <c r="CL101" s="191" t="e">
        <f>IF(AF101="－","－",MATCH(AF101,LIST_選択肢!M$6:M$18,0))</f>
        <v>#N/A</v>
      </c>
      <c r="CM101" s="191" t="str">
        <f t="shared" si="69"/>
        <v/>
      </c>
      <c r="CN101" s="191" t="str">
        <f t="shared" si="70"/>
        <v/>
      </c>
      <c r="CO101" s="191" t="str">
        <f t="shared" si="71"/>
        <v/>
      </c>
      <c r="CP101" s="191" t="str">
        <f t="shared" si="71"/>
        <v/>
      </c>
      <c r="CQ101" s="191" t="e">
        <f>MATCH(AK101,LIST_選択肢!O$6:O$18,0)</f>
        <v>#N/A</v>
      </c>
      <c r="CR101" s="191" t="str">
        <f t="shared" si="72"/>
        <v/>
      </c>
      <c r="CS101" s="191" t="e">
        <f>MATCH(AM101,LIST_選択肢!P$6:P$18,0)</f>
        <v>#N/A</v>
      </c>
      <c r="CT101" s="192" t="str">
        <f t="shared" si="73"/>
        <v/>
      </c>
      <c r="CU101" s="194" t="e">
        <f>IF(AO101="－","－",MATCH(AO101,LIST_選択肢!$Q$6:$Q$18,0))</f>
        <v>#N/A</v>
      </c>
      <c r="CV101" s="191" t="e">
        <f>IF(AP101="－","－",MATCH(AP101,LIST_選択肢!$Q$6:$Q$18,0))</f>
        <v>#N/A</v>
      </c>
      <c r="CW101" s="191" t="e">
        <f>IF(AQ101="－","－",MATCH(AQ101,LIST_選択肢!$Q$6:$Q$18,0))</f>
        <v>#N/A</v>
      </c>
      <c r="CX101" s="191" t="e">
        <f>IF(AR101="－","－",MATCH(AR101,LIST_選択肢!$R$6:$R$18,0))</f>
        <v>#N/A</v>
      </c>
      <c r="CY101" s="191" t="e">
        <f>IF(AS101="－","－",MATCH(AS101,LIST_選択肢!$R$6:$R$18,0))</f>
        <v>#N/A</v>
      </c>
      <c r="CZ101" s="191" t="e">
        <f>IF(AT101="－","－",MATCH(AT101,LIST_選択肢!$R$6:$R$18,0))</f>
        <v>#N/A</v>
      </c>
      <c r="DA101" s="191" t="e">
        <f>MATCH(AU101,LIST_選択肢!$S$6:$S$18,0)</f>
        <v>#N/A</v>
      </c>
      <c r="DB101" s="191" t="e">
        <f>MATCH(AV101,LIST_選択肢!$S$6:$S$18,0)</f>
        <v>#N/A</v>
      </c>
      <c r="DC101" s="191" t="e">
        <f>MATCH(AW101,LIST_選択肢!$S$6:$S$18,0)</f>
        <v>#N/A</v>
      </c>
      <c r="DD101" s="191" t="e">
        <f>MATCH(AX101,LIST_選択肢!T$6:T$18,0)</f>
        <v>#N/A</v>
      </c>
      <c r="DE101" s="191" t="e">
        <f>MATCH(AY101,LIST_選択肢!U$6:U$18,0)</f>
        <v>#N/A</v>
      </c>
      <c r="DF101" s="191" t="e">
        <f>IF(AZ101="－","－",MATCH(AZ101,LIST_選択肢!V$6:V$18,0))</f>
        <v>#N/A</v>
      </c>
      <c r="DG101" s="191" t="e">
        <f>MATCH(BA101,LIST_選択肢!W$6:W$18,0)</f>
        <v>#N/A</v>
      </c>
      <c r="DH101" s="191" t="e">
        <f>IF(BB101="－","－",MATCH(BB101,LIST_選択肢!$X$6:$X$18,0))</f>
        <v>#N/A</v>
      </c>
      <c r="DI101" s="191" t="e">
        <f>IF(BC101="－","－",MATCH(BC101,LIST_選択肢!$X$6:$X$18,0))</f>
        <v>#N/A</v>
      </c>
      <c r="DJ101" s="191" t="e">
        <f>IF(BD101="－","－",MATCH(BD101,LIST_選択肢!$X$6:$X$18,0))</f>
        <v>#N/A</v>
      </c>
      <c r="DK101" s="192" t="e">
        <f>MATCH(BE101,LIST_選択肢!Y$6:Y$18,0)</f>
        <v>#N/A</v>
      </c>
    </row>
    <row r="102" spans="1:115" s="188" customFormat="1" ht="60" customHeight="1" x14ac:dyDescent="0.15">
      <c r="A102" s="81"/>
      <c r="B102" s="79">
        <f t="shared" si="75"/>
        <v>87</v>
      </c>
      <c r="C102" s="175"/>
      <c r="D102" s="176"/>
      <c r="E102" s="177"/>
      <c r="F102" s="175"/>
      <c r="G102" s="178"/>
      <c r="H102" s="178"/>
      <c r="I102" s="178"/>
      <c r="J102" s="178"/>
      <c r="K102" s="179"/>
      <c r="L102" s="175"/>
      <c r="M102" s="178"/>
      <c r="N102" s="178"/>
      <c r="O102" s="180"/>
      <c r="P102" s="260"/>
      <c r="Q102" s="180"/>
      <c r="R102" s="260"/>
      <c r="S102" s="180"/>
      <c r="T102" s="260"/>
      <c r="U102" s="180"/>
      <c r="V102" s="260"/>
      <c r="W102" s="180"/>
      <c r="X102" s="260"/>
      <c r="Y102" s="180"/>
      <c r="Z102" s="260"/>
      <c r="AA102" s="180"/>
      <c r="AB102" s="260"/>
      <c r="AC102" s="181"/>
      <c r="AD102" s="181"/>
      <c r="AE102" s="181"/>
      <c r="AF102" s="182"/>
      <c r="AG102" s="242"/>
      <c r="AH102" s="181"/>
      <c r="AI102" s="178"/>
      <c r="AJ102" s="181"/>
      <c r="AK102" s="183"/>
      <c r="AL102" s="183"/>
      <c r="AM102" s="183"/>
      <c r="AN102" s="184"/>
      <c r="AO102" s="175"/>
      <c r="AP102" s="178"/>
      <c r="AQ102" s="178"/>
      <c r="AR102" s="178"/>
      <c r="AS102" s="178"/>
      <c r="AT102" s="178"/>
      <c r="AU102" s="178"/>
      <c r="AV102" s="178"/>
      <c r="AW102" s="178"/>
      <c r="AX102" s="178"/>
      <c r="AY102" s="178"/>
      <c r="AZ102" s="178"/>
      <c r="BA102" s="178"/>
      <c r="BB102" s="178"/>
      <c r="BC102" s="178"/>
      <c r="BD102" s="178"/>
      <c r="BE102" s="179"/>
      <c r="BF102" s="268"/>
      <c r="BG102" s="265"/>
      <c r="BH102" s="189">
        <f t="shared" si="74"/>
        <v>87</v>
      </c>
      <c r="BI102" s="190" t="e">
        <f>MATCH(C102,LIST_選択肢!C$6:C$18,0)</f>
        <v>#N/A</v>
      </c>
      <c r="BJ102" s="191" t="str">
        <f t="shared" si="50"/>
        <v/>
      </c>
      <c r="BK102" s="192" t="str">
        <f t="shared" si="51"/>
        <v/>
      </c>
      <c r="BL102" s="190" t="e">
        <f>MATCH(F102,LIST_選択肢!D$6:D$18,0)</f>
        <v>#N/A</v>
      </c>
      <c r="BM102" s="191" t="e">
        <f>MATCH(G102,LIST_選択肢!E$6:E$18,0)</f>
        <v>#N/A</v>
      </c>
      <c r="BN102" s="191" t="e">
        <f>MATCH(H102,LIST_選択肢!F$6:F$18,0)</f>
        <v>#N/A</v>
      </c>
      <c r="BO102" s="191" t="e">
        <f>MATCH(I102,LIST_選択肢!G$6:G$18,0)</f>
        <v>#N/A</v>
      </c>
      <c r="BP102" s="191" t="e">
        <f>MATCH(J102,LIST_選択肢!H$6:H$18,0)</f>
        <v>#N/A</v>
      </c>
      <c r="BQ102" s="193" t="e">
        <f>MATCH(K102,LIST_選択肢!I$6:I$18,0)</f>
        <v>#N/A</v>
      </c>
      <c r="BR102" s="194" t="e">
        <f>MATCH(L102,LIST_選択肢!J$6:J$18,0)</f>
        <v>#N/A</v>
      </c>
      <c r="BS102" s="191" t="e">
        <f>MATCH(M102,LIST_選択肢!K$6:K$18,0)</f>
        <v>#N/A</v>
      </c>
      <c r="BT102" s="191" t="e">
        <f>MATCH(N102,LIST_選択肢!L$6:L$18,0)</f>
        <v>#N/A</v>
      </c>
      <c r="BU102" s="191" t="str">
        <f t="shared" si="52"/>
        <v/>
      </c>
      <c r="BV102" s="191" t="str">
        <f t="shared" si="53"/>
        <v/>
      </c>
      <c r="BW102" s="191" t="str">
        <f t="shared" si="54"/>
        <v/>
      </c>
      <c r="BX102" s="191" t="str">
        <f t="shared" si="55"/>
        <v/>
      </c>
      <c r="BY102" s="191" t="str">
        <f t="shared" si="56"/>
        <v/>
      </c>
      <c r="BZ102" s="191" t="str">
        <f t="shared" si="57"/>
        <v/>
      </c>
      <c r="CA102" s="191" t="str">
        <f t="shared" si="58"/>
        <v/>
      </c>
      <c r="CB102" s="191" t="str">
        <f t="shared" si="59"/>
        <v/>
      </c>
      <c r="CC102" s="191" t="str">
        <f t="shared" si="60"/>
        <v/>
      </c>
      <c r="CD102" s="191" t="str">
        <f t="shared" si="61"/>
        <v/>
      </c>
      <c r="CE102" s="191" t="str">
        <f t="shared" si="62"/>
        <v/>
      </c>
      <c r="CF102" s="191" t="str">
        <f t="shared" si="63"/>
        <v/>
      </c>
      <c r="CG102" s="191" t="str">
        <f t="shared" si="64"/>
        <v/>
      </c>
      <c r="CH102" s="191" t="str">
        <f t="shared" si="65"/>
        <v/>
      </c>
      <c r="CI102" s="191" t="str">
        <f t="shared" si="66"/>
        <v/>
      </c>
      <c r="CJ102" s="191" t="str">
        <f t="shared" si="67"/>
        <v/>
      </c>
      <c r="CK102" s="191" t="str">
        <f t="shared" si="68"/>
        <v/>
      </c>
      <c r="CL102" s="191" t="e">
        <f>IF(AF102="－","－",MATCH(AF102,LIST_選択肢!M$6:M$18,0))</f>
        <v>#N/A</v>
      </c>
      <c r="CM102" s="191" t="str">
        <f t="shared" si="69"/>
        <v/>
      </c>
      <c r="CN102" s="191" t="str">
        <f t="shared" si="70"/>
        <v/>
      </c>
      <c r="CO102" s="191" t="str">
        <f t="shared" si="71"/>
        <v/>
      </c>
      <c r="CP102" s="191" t="str">
        <f t="shared" si="71"/>
        <v/>
      </c>
      <c r="CQ102" s="191" t="e">
        <f>MATCH(AK102,LIST_選択肢!O$6:O$18,0)</f>
        <v>#N/A</v>
      </c>
      <c r="CR102" s="191" t="str">
        <f t="shared" si="72"/>
        <v/>
      </c>
      <c r="CS102" s="191" t="e">
        <f>MATCH(AM102,LIST_選択肢!P$6:P$18,0)</f>
        <v>#N/A</v>
      </c>
      <c r="CT102" s="192" t="str">
        <f t="shared" si="73"/>
        <v/>
      </c>
      <c r="CU102" s="194" t="e">
        <f>IF(AO102="－","－",MATCH(AO102,LIST_選択肢!$Q$6:$Q$18,0))</f>
        <v>#N/A</v>
      </c>
      <c r="CV102" s="191" t="e">
        <f>IF(AP102="－","－",MATCH(AP102,LIST_選択肢!$Q$6:$Q$18,0))</f>
        <v>#N/A</v>
      </c>
      <c r="CW102" s="191" t="e">
        <f>IF(AQ102="－","－",MATCH(AQ102,LIST_選択肢!$Q$6:$Q$18,0))</f>
        <v>#N/A</v>
      </c>
      <c r="CX102" s="191" t="e">
        <f>IF(AR102="－","－",MATCH(AR102,LIST_選択肢!$R$6:$R$18,0))</f>
        <v>#N/A</v>
      </c>
      <c r="CY102" s="191" t="e">
        <f>IF(AS102="－","－",MATCH(AS102,LIST_選択肢!$R$6:$R$18,0))</f>
        <v>#N/A</v>
      </c>
      <c r="CZ102" s="191" t="e">
        <f>IF(AT102="－","－",MATCH(AT102,LIST_選択肢!$R$6:$R$18,0))</f>
        <v>#N/A</v>
      </c>
      <c r="DA102" s="191" t="e">
        <f>MATCH(AU102,LIST_選択肢!$S$6:$S$18,0)</f>
        <v>#N/A</v>
      </c>
      <c r="DB102" s="191" t="e">
        <f>MATCH(AV102,LIST_選択肢!$S$6:$S$18,0)</f>
        <v>#N/A</v>
      </c>
      <c r="DC102" s="191" t="e">
        <f>MATCH(AW102,LIST_選択肢!$S$6:$S$18,0)</f>
        <v>#N/A</v>
      </c>
      <c r="DD102" s="191" t="e">
        <f>MATCH(AX102,LIST_選択肢!T$6:T$18,0)</f>
        <v>#N/A</v>
      </c>
      <c r="DE102" s="191" t="e">
        <f>MATCH(AY102,LIST_選択肢!U$6:U$18,0)</f>
        <v>#N/A</v>
      </c>
      <c r="DF102" s="191" t="e">
        <f>IF(AZ102="－","－",MATCH(AZ102,LIST_選択肢!V$6:V$18,0))</f>
        <v>#N/A</v>
      </c>
      <c r="DG102" s="191" t="e">
        <f>MATCH(BA102,LIST_選択肢!W$6:W$18,0)</f>
        <v>#N/A</v>
      </c>
      <c r="DH102" s="191" t="e">
        <f>IF(BB102="－","－",MATCH(BB102,LIST_選択肢!$X$6:$X$18,0))</f>
        <v>#N/A</v>
      </c>
      <c r="DI102" s="191" t="e">
        <f>IF(BC102="－","－",MATCH(BC102,LIST_選択肢!$X$6:$X$18,0))</f>
        <v>#N/A</v>
      </c>
      <c r="DJ102" s="191" t="e">
        <f>IF(BD102="－","－",MATCH(BD102,LIST_選択肢!$X$6:$X$18,0))</f>
        <v>#N/A</v>
      </c>
      <c r="DK102" s="192" t="e">
        <f>MATCH(BE102,LIST_選択肢!Y$6:Y$18,0)</f>
        <v>#N/A</v>
      </c>
    </row>
    <row r="103" spans="1:115" s="188" customFormat="1" ht="60" customHeight="1" x14ac:dyDescent="0.15">
      <c r="A103" s="81"/>
      <c r="B103" s="79">
        <f t="shared" si="75"/>
        <v>88</v>
      </c>
      <c r="C103" s="175"/>
      <c r="D103" s="176"/>
      <c r="E103" s="177"/>
      <c r="F103" s="175"/>
      <c r="G103" s="178"/>
      <c r="H103" s="178"/>
      <c r="I103" s="178"/>
      <c r="J103" s="178"/>
      <c r="K103" s="179"/>
      <c r="L103" s="175"/>
      <c r="M103" s="178"/>
      <c r="N103" s="178"/>
      <c r="O103" s="180"/>
      <c r="P103" s="260"/>
      <c r="Q103" s="180"/>
      <c r="R103" s="260"/>
      <c r="S103" s="180"/>
      <c r="T103" s="260"/>
      <c r="U103" s="180"/>
      <c r="V103" s="260"/>
      <c r="W103" s="180"/>
      <c r="X103" s="260"/>
      <c r="Y103" s="180"/>
      <c r="Z103" s="260"/>
      <c r="AA103" s="180"/>
      <c r="AB103" s="260"/>
      <c r="AC103" s="181"/>
      <c r="AD103" s="181"/>
      <c r="AE103" s="181"/>
      <c r="AF103" s="182"/>
      <c r="AG103" s="242"/>
      <c r="AH103" s="181"/>
      <c r="AI103" s="178"/>
      <c r="AJ103" s="181"/>
      <c r="AK103" s="183"/>
      <c r="AL103" s="183"/>
      <c r="AM103" s="183"/>
      <c r="AN103" s="184"/>
      <c r="AO103" s="175"/>
      <c r="AP103" s="178"/>
      <c r="AQ103" s="178"/>
      <c r="AR103" s="178"/>
      <c r="AS103" s="178"/>
      <c r="AT103" s="178"/>
      <c r="AU103" s="178"/>
      <c r="AV103" s="178"/>
      <c r="AW103" s="178"/>
      <c r="AX103" s="178"/>
      <c r="AY103" s="178"/>
      <c r="AZ103" s="178"/>
      <c r="BA103" s="178"/>
      <c r="BB103" s="178"/>
      <c r="BC103" s="178"/>
      <c r="BD103" s="178"/>
      <c r="BE103" s="179"/>
      <c r="BF103" s="268"/>
      <c r="BG103" s="265"/>
      <c r="BH103" s="189">
        <f t="shared" si="74"/>
        <v>88</v>
      </c>
      <c r="BI103" s="190" t="e">
        <f>MATCH(C103,LIST_選択肢!C$6:C$18,0)</f>
        <v>#N/A</v>
      </c>
      <c r="BJ103" s="191" t="str">
        <f t="shared" si="50"/>
        <v/>
      </c>
      <c r="BK103" s="192" t="str">
        <f t="shared" si="51"/>
        <v/>
      </c>
      <c r="BL103" s="190" t="e">
        <f>MATCH(F103,LIST_選択肢!D$6:D$18,0)</f>
        <v>#N/A</v>
      </c>
      <c r="BM103" s="191" t="e">
        <f>MATCH(G103,LIST_選択肢!E$6:E$18,0)</f>
        <v>#N/A</v>
      </c>
      <c r="BN103" s="191" t="e">
        <f>MATCH(H103,LIST_選択肢!F$6:F$18,0)</f>
        <v>#N/A</v>
      </c>
      <c r="BO103" s="191" t="e">
        <f>MATCH(I103,LIST_選択肢!G$6:G$18,0)</f>
        <v>#N/A</v>
      </c>
      <c r="BP103" s="191" t="e">
        <f>MATCH(J103,LIST_選択肢!H$6:H$18,0)</f>
        <v>#N/A</v>
      </c>
      <c r="BQ103" s="193" t="e">
        <f>MATCH(K103,LIST_選択肢!I$6:I$18,0)</f>
        <v>#N/A</v>
      </c>
      <c r="BR103" s="194" t="e">
        <f>MATCH(L103,LIST_選択肢!J$6:J$18,0)</f>
        <v>#N/A</v>
      </c>
      <c r="BS103" s="191" t="e">
        <f>MATCH(M103,LIST_選択肢!K$6:K$18,0)</f>
        <v>#N/A</v>
      </c>
      <c r="BT103" s="191" t="e">
        <f>MATCH(N103,LIST_選択肢!L$6:L$18,0)</f>
        <v>#N/A</v>
      </c>
      <c r="BU103" s="191" t="str">
        <f t="shared" si="52"/>
        <v/>
      </c>
      <c r="BV103" s="191" t="str">
        <f t="shared" si="53"/>
        <v/>
      </c>
      <c r="BW103" s="191" t="str">
        <f t="shared" si="54"/>
        <v/>
      </c>
      <c r="BX103" s="191" t="str">
        <f t="shared" si="55"/>
        <v/>
      </c>
      <c r="BY103" s="191" t="str">
        <f t="shared" si="56"/>
        <v/>
      </c>
      <c r="BZ103" s="191" t="str">
        <f t="shared" si="57"/>
        <v/>
      </c>
      <c r="CA103" s="191" t="str">
        <f t="shared" si="58"/>
        <v/>
      </c>
      <c r="CB103" s="191" t="str">
        <f t="shared" si="59"/>
        <v/>
      </c>
      <c r="CC103" s="191" t="str">
        <f t="shared" si="60"/>
        <v/>
      </c>
      <c r="CD103" s="191" t="str">
        <f t="shared" si="61"/>
        <v/>
      </c>
      <c r="CE103" s="191" t="str">
        <f t="shared" si="62"/>
        <v/>
      </c>
      <c r="CF103" s="191" t="str">
        <f t="shared" si="63"/>
        <v/>
      </c>
      <c r="CG103" s="191" t="str">
        <f t="shared" si="64"/>
        <v/>
      </c>
      <c r="CH103" s="191" t="str">
        <f t="shared" si="65"/>
        <v/>
      </c>
      <c r="CI103" s="191" t="str">
        <f t="shared" si="66"/>
        <v/>
      </c>
      <c r="CJ103" s="191" t="str">
        <f t="shared" si="67"/>
        <v/>
      </c>
      <c r="CK103" s="191" t="str">
        <f t="shared" si="68"/>
        <v/>
      </c>
      <c r="CL103" s="191" t="e">
        <f>IF(AF103="－","－",MATCH(AF103,LIST_選択肢!M$6:M$18,0))</f>
        <v>#N/A</v>
      </c>
      <c r="CM103" s="191" t="str">
        <f t="shared" si="69"/>
        <v/>
      </c>
      <c r="CN103" s="191" t="str">
        <f t="shared" si="70"/>
        <v/>
      </c>
      <c r="CO103" s="191" t="str">
        <f t="shared" si="71"/>
        <v/>
      </c>
      <c r="CP103" s="191" t="str">
        <f t="shared" si="71"/>
        <v/>
      </c>
      <c r="CQ103" s="191" t="e">
        <f>MATCH(AK103,LIST_選択肢!O$6:O$18,0)</f>
        <v>#N/A</v>
      </c>
      <c r="CR103" s="191" t="str">
        <f t="shared" si="72"/>
        <v/>
      </c>
      <c r="CS103" s="191" t="e">
        <f>MATCH(AM103,LIST_選択肢!P$6:P$18,0)</f>
        <v>#N/A</v>
      </c>
      <c r="CT103" s="192" t="str">
        <f t="shared" si="73"/>
        <v/>
      </c>
      <c r="CU103" s="194" t="e">
        <f>IF(AO103="－","－",MATCH(AO103,LIST_選択肢!$Q$6:$Q$18,0))</f>
        <v>#N/A</v>
      </c>
      <c r="CV103" s="191" t="e">
        <f>IF(AP103="－","－",MATCH(AP103,LIST_選択肢!$Q$6:$Q$18,0))</f>
        <v>#N/A</v>
      </c>
      <c r="CW103" s="191" t="e">
        <f>IF(AQ103="－","－",MATCH(AQ103,LIST_選択肢!$Q$6:$Q$18,0))</f>
        <v>#N/A</v>
      </c>
      <c r="CX103" s="191" t="e">
        <f>IF(AR103="－","－",MATCH(AR103,LIST_選択肢!$R$6:$R$18,0))</f>
        <v>#N/A</v>
      </c>
      <c r="CY103" s="191" t="e">
        <f>IF(AS103="－","－",MATCH(AS103,LIST_選択肢!$R$6:$R$18,0))</f>
        <v>#N/A</v>
      </c>
      <c r="CZ103" s="191" t="e">
        <f>IF(AT103="－","－",MATCH(AT103,LIST_選択肢!$R$6:$R$18,0))</f>
        <v>#N/A</v>
      </c>
      <c r="DA103" s="191" t="e">
        <f>MATCH(AU103,LIST_選択肢!$S$6:$S$18,0)</f>
        <v>#N/A</v>
      </c>
      <c r="DB103" s="191" t="e">
        <f>MATCH(AV103,LIST_選択肢!$S$6:$S$18,0)</f>
        <v>#N/A</v>
      </c>
      <c r="DC103" s="191" t="e">
        <f>MATCH(AW103,LIST_選択肢!$S$6:$S$18,0)</f>
        <v>#N/A</v>
      </c>
      <c r="DD103" s="191" t="e">
        <f>MATCH(AX103,LIST_選択肢!T$6:T$18,0)</f>
        <v>#N/A</v>
      </c>
      <c r="DE103" s="191" t="e">
        <f>MATCH(AY103,LIST_選択肢!U$6:U$18,0)</f>
        <v>#N/A</v>
      </c>
      <c r="DF103" s="191" t="e">
        <f>IF(AZ103="－","－",MATCH(AZ103,LIST_選択肢!V$6:V$18,0))</f>
        <v>#N/A</v>
      </c>
      <c r="DG103" s="191" t="e">
        <f>MATCH(BA103,LIST_選択肢!W$6:W$18,0)</f>
        <v>#N/A</v>
      </c>
      <c r="DH103" s="191" t="e">
        <f>IF(BB103="－","－",MATCH(BB103,LIST_選択肢!$X$6:$X$18,0))</f>
        <v>#N/A</v>
      </c>
      <c r="DI103" s="191" t="e">
        <f>IF(BC103="－","－",MATCH(BC103,LIST_選択肢!$X$6:$X$18,0))</f>
        <v>#N/A</v>
      </c>
      <c r="DJ103" s="191" t="e">
        <f>IF(BD103="－","－",MATCH(BD103,LIST_選択肢!$X$6:$X$18,0))</f>
        <v>#N/A</v>
      </c>
      <c r="DK103" s="192" t="e">
        <f>MATCH(BE103,LIST_選択肢!Y$6:Y$18,0)</f>
        <v>#N/A</v>
      </c>
    </row>
    <row r="104" spans="1:115" s="188" customFormat="1" ht="60" customHeight="1" x14ac:dyDescent="0.15">
      <c r="A104" s="81"/>
      <c r="B104" s="79">
        <f t="shared" si="75"/>
        <v>89</v>
      </c>
      <c r="C104" s="175"/>
      <c r="D104" s="176"/>
      <c r="E104" s="177"/>
      <c r="F104" s="175"/>
      <c r="G104" s="178"/>
      <c r="H104" s="178"/>
      <c r="I104" s="178"/>
      <c r="J104" s="178"/>
      <c r="K104" s="179"/>
      <c r="L104" s="175"/>
      <c r="M104" s="178"/>
      <c r="N104" s="178"/>
      <c r="O104" s="180"/>
      <c r="P104" s="260"/>
      <c r="Q104" s="180"/>
      <c r="R104" s="260"/>
      <c r="S104" s="180"/>
      <c r="T104" s="260"/>
      <c r="U104" s="180"/>
      <c r="V104" s="260"/>
      <c r="W104" s="180"/>
      <c r="X104" s="260"/>
      <c r="Y104" s="180"/>
      <c r="Z104" s="260"/>
      <c r="AA104" s="180"/>
      <c r="AB104" s="260"/>
      <c r="AC104" s="181"/>
      <c r="AD104" s="181"/>
      <c r="AE104" s="181"/>
      <c r="AF104" s="182"/>
      <c r="AG104" s="242"/>
      <c r="AH104" s="181"/>
      <c r="AI104" s="178"/>
      <c r="AJ104" s="181"/>
      <c r="AK104" s="183"/>
      <c r="AL104" s="183"/>
      <c r="AM104" s="183"/>
      <c r="AN104" s="184"/>
      <c r="AO104" s="175"/>
      <c r="AP104" s="178"/>
      <c r="AQ104" s="178"/>
      <c r="AR104" s="178"/>
      <c r="AS104" s="178"/>
      <c r="AT104" s="178"/>
      <c r="AU104" s="178"/>
      <c r="AV104" s="178"/>
      <c r="AW104" s="178"/>
      <c r="AX104" s="178"/>
      <c r="AY104" s="178"/>
      <c r="AZ104" s="178"/>
      <c r="BA104" s="178"/>
      <c r="BB104" s="178"/>
      <c r="BC104" s="178"/>
      <c r="BD104" s="178"/>
      <c r="BE104" s="179"/>
      <c r="BF104" s="268"/>
      <c r="BG104" s="265"/>
      <c r="BH104" s="189">
        <f t="shared" si="74"/>
        <v>89</v>
      </c>
      <c r="BI104" s="190" t="e">
        <f>MATCH(C104,LIST_選択肢!C$6:C$18,0)</f>
        <v>#N/A</v>
      </c>
      <c r="BJ104" s="191" t="str">
        <f t="shared" si="50"/>
        <v/>
      </c>
      <c r="BK104" s="192" t="str">
        <f t="shared" si="51"/>
        <v/>
      </c>
      <c r="BL104" s="190" t="e">
        <f>MATCH(F104,LIST_選択肢!D$6:D$18,0)</f>
        <v>#N/A</v>
      </c>
      <c r="BM104" s="191" t="e">
        <f>MATCH(G104,LIST_選択肢!E$6:E$18,0)</f>
        <v>#N/A</v>
      </c>
      <c r="BN104" s="191" t="e">
        <f>MATCH(H104,LIST_選択肢!F$6:F$18,0)</f>
        <v>#N/A</v>
      </c>
      <c r="BO104" s="191" t="e">
        <f>MATCH(I104,LIST_選択肢!G$6:G$18,0)</f>
        <v>#N/A</v>
      </c>
      <c r="BP104" s="191" t="e">
        <f>MATCH(J104,LIST_選択肢!H$6:H$18,0)</f>
        <v>#N/A</v>
      </c>
      <c r="BQ104" s="193" t="e">
        <f>MATCH(K104,LIST_選択肢!I$6:I$18,0)</f>
        <v>#N/A</v>
      </c>
      <c r="BR104" s="194" t="e">
        <f>MATCH(L104,LIST_選択肢!J$6:J$18,0)</f>
        <v>#N/A</v>
      </c>
      <c r="BS104" s="191" t="e">
        <f>MATCH(M104,LIST_選択肢!K$6:K$18,0)</f>
        <v>#N/A</v>
      </c>
      <c r="BT104" s="191" t="e">
        <f>MATCH(N104,LIST_選択肢!L$6:L$18,0)</f>
        <v>#N/A</v>
      </c>
      <c r="BU104" s="191" t="str">
        <f t="shared" si="52"/>
        <v/>
      </c>
      <c r="BV104" s="191" t="str">
        <f t="shared" si="53"/>
        <v/>
      </c>
      <c r="BW104" s="191" t="str">
        <f t="shared" si="54"/>
        <v/>
      </c>
      <c r="BX104" s="191" t="str">
        <f t="shared" si="55"/>
        <v/>
      </c>
      <c r="BY104" s="191" t="str">
        <f t="shared" si="56"/>
        <v/>
      </c>
      <c r="BZ104" s="191" t="str">
        <f t="shared" si="57"/>
        <v/>
      </c>
      <c r="CA104" s="191" t="str">
        <f t="shared" si="58"/>
        <v/>
      </c>
      <c r="CB104" s="191" t="str">
        <f t="shared" si="59"/>
        <v/>
      </c>
      <c r="CC104" s="191" t="str">
        <f t="shared" si="60"/>
        <v/>
      </c>
      <c r="CD104" s="191" t="str">
        <f t="shared" si="61"/>
        <v/>
      </c>
      <c r="CE104" s="191" t="str">
        <f t="shared" si="62"/>
        <v/>
      </c>
      <c r="CF104" s="191" t="str">
        <f t="shared" si="63"/>
        <v/>
      </c>
      <c r="CG104" s="191" t="str">
        <f t="shared" si="64"/>
        <v/>
      </c>
      <c r="CH104" s="191" t="str">
        <f t="shared" si="65"/>
        <v/>
      </c>
      <c r="CI104" s="191" t="str">
        <f t="shared" si="66"/>
        <v/>
      </c>
      <c r="CJ104" s="191" t="str">
        <f t="shared" si="67"/>
        <v/>
      </c>
      <c r="CK104" s="191" t="str">
        <f t="shared" si="68"/>
        <v/>
      </c>
      <c r="CL104" s="191" t="e">
        <f>IF(AF104="－","－",MATCH(AF104,LIST_選択肢!M$6:M$18,0))</f>
        <v>#N/A</v>
      </c>
      <c r="CM104" s="191" t="str">
        <f t="shared" si="69"/>
        <v/>
      </c>
      <c r="CN104" s="191" t="str">
        <f t="shared" si="70"/>
        <v/>
      </c>
      <c r="CO104" s="191" t="str">
        <f t="shared" si="71"/>
        <v/>
      </c>
      <c r="CP104" s="191" t="str">
        <f t="shared" si="71"/>
        <v/>
      </c>
      <c r="CQ104" s="191" t="e">
        <f>MATCH(AK104,LIST_選択肢!O$6:O$18,0)</f>
        <v>#N/A</v>
      </c>
      <c r="CR104" s="191" t="str">
        <f t="shared" si="72"/>
        <v/>
      </c>
      <c r="CS104" s="191" t="e">
        <f>MATCH(AM104,LIST_選択肢!P$6:P$18,0)</f>
        <v>#N/A</v>
      </c>
      <c r="CT104" s="192" t="str">
        <f t="shared" si="73"/>
        <v/>
      </c>
      <c r="CU104" s="194" t="e">
        <f>IF(AO104="－","－",MATCH(AO104,LIST_選択肢!$Q$6:$Q$18,0))</f>
        <v>#N/A</v>
      </c>
      <c r="CV104" s="191" t="e">
        <f>IF(AP104="－","－",MATCH(AP104,LIST_選択肢!$Q$6:$Q$18,0))</f>
        <v>#N/A</v>
      </c>
      <c r="CW104" s="191" t="e">
        <f>IF(AQ104="－","－",MATCH(AQ104,LIST_選択肢!$Q$6:$Q$18,0))</f>
        <v>#N/A</v>
      </c>
      <c r="CX104" s="191" t="e">
        <f>IF(AR104="－","－",MATCH(AR104,LIST_選択肢!$R$6:$R$18,0))</f>
        <v>#N/A</v>
      </c>
      <c r="CY104" s="191" t="e">
        <f>IF(AS104="－","－",MATCH(AS104,LIST_選択肢!$R$6:$R$18,0))</f>
        <v>#N/A</v>
      </c>
      <c r="CZ104" s="191" t="e">
        <f>IF(AT104="－","－",MATCH(AT104,LIST_選択肢!$R$6:$R$18,0))</f>
        <v>#N/A</v>
      </c>
      <c r="DA104" s="191" t="e">
        <f>MATCH(AU104,LIST_選択肢!$S$6:$S$18,0)</f>
        <v>#N/A</v>
      </c>
      <c r="DB104" s="191" t="e">
        <f>MATCH(AV104,LIST_選択肢!$S$6:$S$18,0)</f>
        <v>#N/A</v>
      </c>
      <c r="DC104" s="191" t="e">
        <f>MATCH(AW104,LIST_選択肢!$S$6:$S$18,0)</f>
        <v>#N/A</v>
      </c>
      <c r="DD104" s="191" t="e">
        <f>MATCH(AX104,LIST_選択肢!T$6:T$18,0)</f>
        <v>#N/A</v>
      </c>
      <c r="DE104" s="191" t="e">
        <f>MATCH(AY104,LIST_選択肢!U$6:U$18,0)</f>
        <v>#N/A</v>
      </c>
      <c r="DF104" s="191" t="e">
        <f>IF(AZ104="－","－",MATCH(AZ104,LIST_選択肢!V$6:V$18,0))</f>
        <v>#N/A</v>
      </c>
      <c r="DG104" s="191" t="e">
        <f>MATCH(BA104,LIST_選択肢!W$6:W$18,0)</f>
        <v>#N/A</v>
      </c>
      <c r="DH104" s="191" t="e">
        <f>IF(BB104="－","－",MATCH(BB104,LIST_選択肢!$X$6:$X$18,0))</f>
        <v>#N/A</v>
      </c>
      <c r="DI104" s="191" t="e">
        <f>IF(BC104="－","－",MATCH(BC104,LIST_選択肢!$X$6:$X$18,0))</f>
        <v>#N/A</v>
      </c>
      <c r="DJ104" s="191" t="e">
        <f>IF(BD104="－","－",MATCH(BD104,LIST_選択肢!$X$6:$X$18,0))</f>
        <v>#N/A</v>
      </c>
      <c r="DK104" s="192" t="e">
        <f>MATCH(BE104,LIST_選択肢!Y$6:Y$18,0)</f>
        <v>#N/A</v>
      </c>
    </row>
    <row r="105" spans="1:115" s="188" customFormat="1" ht="60" customHeight="1" x14ac:dyDescent="0.15">
      <c r="A105" s="81"/>
      <c r="B105" s="79">
        <f t="shared" si="75"/>
        <v>90</v>
      </c>
      <c r="C105" s="175"/>
      <c r="D105" s="176"/>
      <c r="E105" s="177"/>
      <c r="F105" s="175"/>
      <c r="G105" s="178"/>
      <c r="H105" s="178"/>
      <c r="I105" s="178"/>
      <c r="J105" s="178"/>
      <c r="K105" s="179"/>
      <c r="L105" s="175"/>
      <c r="M105" s="178"/>
      <c r="N105" s="178"/>
      <c r="O105" s="180"/>
      <c r="P105" s="260"/>
      <c r="Q105" s="180"/>
      <c r="R105" s="260"/>
      <c r="S105" s="180"/>
      <c r="T105" s="260"/>
      <c r="U105" s="180"/>
      <c r="V105" s="260"/>
      <c r="W105" s="180"/>
      <c r="X105" s="260"/>
      <c r="Y105" s="180"/>
      <c r="Z105" s="260"/>
      <c r="AA105" s="180"/>
      <c r="AB105" s="260"/>
      <c r="AC105" s="181"/>
      <c r="AD105" s="181"/>
      <c r="AE105" s="181"/>
      <c r="AF105" s="182"/>
      <c r="AG105" s="242"/>
      <c r="AH105" s="181"/>
      <c r="AI105" s="178"/>
      <c r="AJ105" s="181"/>
      <c r="AK105" s="183"/>
      <c r="AL105" s="183"/>
      <c r="AM105" s="183"/>
      <c r="AN105" s="184"/>
      <c r="AO105" s="175"/>
      <c r="AP105" s="178"/>
      <c r="AQ105" s="178"/>
      <c r="AR105" s="178"/>
      <c r="AS105" s="178"/>
      <c r="AT105" s="178"/>
      <c r="AU105" s="178"/>
      <c r="AV105" s="178"/>
      <c r="AW105" s="178"/>
      <c r="AX105" s="178"/>
      <c r="AY105" s="178"/>
      <c r="AZ105" s="178"/>
      <c r="BA105" s="178"/>
      <c r="BB105" s="178"/>
      <c r="BC105" s="178"/>
      <c r="BD105" s="178"/>
      <c r="BE105" s="179"/>
      <c r="BF105" s="268"/>
      <c r="BG105" s="265"/>
      <c r="BH105" s="189">
        <f t="shared" si="74"/>
        <v>90</v>
      </c>
      <c r="BI105" s="190" t="e">
        <f>MATCH(C105,LIST_選択肢!C$6:C$18,0)</f>
        <v>#N/A</v>
      </c>
      <c r="BJ105" s="191" t="str">
        <f t="shared" si="50"/>
        <v/>
      </c>
      <c r="BK105" s="192" t="str">
        <f t="shared" si="51"/>
        <v/>
      </c>
      <c r="BL105" s="190" t="e">
        <f>MATCH(F105,LIST_選択肢!D$6:D$18,0)</f>
        <v>#N/A</v>
      </c>
      <c r="BM105" s="191" t="e">
        <f>MATCH(G105,LIST_選択肢!E$6:E$18,0)</f>
        <v>#N/A</v>
      </c>
      <c r="BN105" s="191" t="e">
        <f>MATCH(H105,LIST_選択肢!F$6:F$18,0)</f>
        <v>#N/A</v>
      </c>
      <c r="BO105" s="191" t="e">
        <f>MATCH(I105,LIST_選択肢!G$6:G$18,0)</f>
        <v>#N/A</v>
      </c>
      <c r="BP105" s="191" t="e">
        <f>MATCH(J105,LIST_選択肢!H$6:H$18,0)</f>
        <v>#N/A</v>
      </c>
      <c r="BQ105" s="193" t="e">
        <f>MATCH(K105,LIST_選択肢!I$6:I$18,0)</f>
        <v>#N/A</v>
      </c>
      <c r="BR105" s="194" t="e">
        <f>MATCH(L105,LIST_選択肢!J$6:J$18,0)</f>
        <v>#N/A</v>
      </c>
      <c r="BS105" s="191" t="e">
        <f>MATCH(M105,LIST_選択肢!K$6:K$18,0)</f>
        <v>#N/A</v>
      </c>
      <c r="BT105" s="191" t="e">
        <f>MATCH(N105,LIST_選択肢!L$6:L$18,0)</f>
        <v>#N/A</v>
      </c>
      <c r="BU105" s="191" t="str">
        <f t="shared" si="52"/>
        <v/>
      </c>
      <c r="BV105" s="191" t="str">
        <f t="shared" si="53"/>
        <v/>
      </c>
      <c r="BW105" s="191" t="str">
        <f t="shared" si="54"/>
        <v/>
      </c>
      <c r="BX105" s="191" t="str">
        <f t="shared" si="55"/>
        <v/>
      </c>
      <c r="BY105" s="191" t="str">
        <f t="shared" si="56"/>
        <v/>
      </c>
      <c r="BZ105" s="191" t="str">
        <f t="shared" si="57"/>
        <v/>
      </c>
      <c r="CA105" s="191" t="str">
        <f t="shared" si="58"/>
        <v/>
      </c>
      <c r="CB105" s="191" t="str">
        <f t="shared" si="59"/>
        <v/>
      </c>
      <c r="CC105" s="191" t="str">
        <f t="shared" si="60"/>
        <v/>
      </c>
      <c r="CD105" s="191" t="str">
        <f t="shared" si="61"/>
        <v/>
      </c>
      <c r="CE105" s="191" t="str">
        <f t="shared" si="62"/>
        <v/>
      </c>
      <c r="CF105" s="191" t="str">
        <f t="shared" si="63"/>
        <v/>
      </c>
      <c r="CG105" s="191" t="str">
        <f t="shared" si="64"/>
        <v/>
      </c>
      <c r="CH105" s="191" t="str">
        <f t="shared" si="65"/>
        <v/>
      </c>
      <c r="CI105" s="191" t="str">
        <f t="shared" si="66"/>
        <v/>
      </c>
      <c r="CJ105" s="191" t="str">
        <f t="shared" si="67"/>
        <v/>
      </c>
      <c r="CK105" s="191" t="str">
        <f t="shared" si="68"/>
        <v/>
      </c>
      <c r="CL105" s="191" t="e">
        <f>IF(AF105="－","－",MATCH(AF105,LIST_選択肢!M$6:M$18,0))</f>
        <v>#N/A</v>
      </c>
      <c r="CM105" s="191" t="str">
        <f t="shared" si="69"/>
        <v/>
      </c>
      <c r="CN105" s="191" t="str">
        <f t="shared" si="70"/>
        <v/>
      </c>
      <c r="CO105" s="191" t="str">
        <f t="shared" si="71"/>
        <v/>
      </c>
      <c r="CP105" s="191" t="str">
        <f t="shared" si="71"/>
        <v/>
      </c>
      <c r="CQ105" s="191" t="e">
        <f>MATCH(AK105,LIST_選択肢!O$6:O$18,0)</f>
        <v>#N/A</v>
      </c>
      <c r="CR105" s="191" t="str">
        <f t="shared" si="72"/>
        <v/>
      </c>
      <c r="CS105" s="191" t="e">
        <f>MATCH(AM105,LIST_選択肢!P$6:P$18,0)</f>
        <v>#N/A</v>
      </c>
      <c r="CT105" s="192" t="str">
        <f t="shared" si="73"/>
        <v/>
      </c>
      <c r="CU105" s="194" t="e">
        <f>IF(AO105="－","－",MATCH(AO105,LIST_選択肢!$Q$6:$Q$18,0))</f>
        <v>#N/A</v>
      </c>
      <c r="CV105" s="191" t="e">
        <f>IF(AP105="－","－",MATCH(AP105,LIST_選択肢!$Q$6:$Q$18,0))</f>
        <v>#N/A</v>
      </c>
      <c r="CW105" s="191" t="e">
        <f>IF(AQ105="－","－",MATCH(AQ105,LIST_選択肢!$Q$6:$Q$18,0))</f>
        <v>#N/A</v>
      </c>
      <c r="CX105" s="191" t="e">
        <f>IF(AR105="－","－",MATCH(AR105,LIST_選択肢!$R$6:$R$18,0))</f>
        <v>#N/A</v>
      </c>
      <c r="CY105" s="191" t="e">
        <f>IF(AS105="－","－",MATCH(AS105,LIST_選択肢!$R$6:$R$18,0))</f>
        <v>#N/A</v>
      </c>
      <c r="CZ105" s="191" t="e">
        <f>IF(AT105="－","－",MATCH(AT105,LIST_選択肢!$R$6:$R$18,0))</f>
        <v>#N/A</v>
      </c>
      <c r="DA105" s="191" t="e">
        <f>MATCH(AU105,LIST_選択肢!$S$6:$S$18,0)</f>
        <v>#N/A</v>
      </c>
      <c r="DB105" s="191" t="e">
        <f>MATCH(AV105,LIST_選択肢!$S$6:$S$18,0)</f>
        <v>#N/A</v>
      </c>
      <c r="DC105" s="191" t="e">
        <f>MATCH(AW105,LIST_選択肢!$S$6:$S$18,0)</f>
        <v>#N/A</v>
      </c>
      <c r="DD105" s="191" t="e">
        <f>MATCH(AX105,LIST_選択肢!T$6:T$18,0)</f>
        <v>#N/A</v>
      </c>
      <c r="DE105" s="191" t="e">
        <f>MATCH(AY105,LIST_選択肢!U$6:U$18,0)</f>
        <v>#N/A</v>
      </c>
      <c r="DF105" s="191" t="e">
        <f>IF(AZ105="－","－",MATCH(AZ105,LIST_選択肢!V$6:V$18,0))</f>
        <v>#N/A</v>
      </c>
      <c r="DG105" s="191" t="e">
        <f>MATCH(BA105,LIST_選択肢!W$6:W$18,0)</f>
        <v>#N/A</v>
      </c>
      <c r="DH105" s="191" t="e">
        <f>IF(BB105="－","－",MATCH(BB105,LIST_選択肢!$X$6:$X$18,0))</f>
        <v>#N/A</v>
      </c>
      <c r="DI105" s="191" t="e">
        <f>IF(BC105="－","－",MATCH(BC105,LIST_選択肢!$X$6:$X$18,0))</f>
        <v>#N/A</v>
      </c>
      <c r="DJ105" s="191" t="e">
        <f>IF(BD105="－","－",MATCH(BD105,LIST_選択肢!$X$6:$X$18,0))</f>
        <v>#N/A</v>
      </c>
      <c r="DK105" s="192" t="e">
        <f>MATCH(BE105,LIST_選択肢!Y$6:Y$18,0)</f>
        <v>#N/A</v>
      </c>
    </row>
    <row r="106" spans="1:115" s="188" customFormat="1" ht="60" customHeight="1" x14ac:dyDescent="0.15">
      <c r="A106" s="81"/>
      <c r="B106" s="79">
        <f t="shared" si="75"/>
        <v>91</v>
      </c>
      <c r="C106" s="175"/>
      <c r="D106" s="176"/>
      <c r="E106" s="177"/>
      <c r="F106" s="175"/>
      <c r="G106" s="178"/>
      <c r="H106" s="178"/>
      <c r="I106" s="178"/>
      <c r="J106" s="178"/>
      <c r="K106" s="179"/>
      <c r="L106" s="175"/>
      <c r="M106" s="178"/>
      <c r="N106" s="178"/>
      <c r="O106" s="180"/>
      <c r="P106" s="260"/>
      <c r="Q106" s="180"/>
      <c r="R106" s="260"/>
      <c r="S106" s="180"/>
      <c r="T106" s="260"/>
      <c r="U106" s="180"/>
      <c r="V106" s="260"/>
      <c r="W106" s="180"/>
      <c r="X106" s="260"/>
      <c r="Y106" s="180"/>
      <c r="Z106" s="260"/>
      <c r="AA106" s="180"/>
      <c r="AB106" s="260"/>
      <c r="AC106" s="181"/>
      <c r="AD106" s="181"/>
      <c r="AE106" s="181"/>
      <c r="AF106" s="182"/>
      <c r="AG106" s="242"/>
      <c r="AH106" s="181"/>
      <c r="AI106" s="178"/>
      <c r="AJ106" s="181"/>
      <c r="AK106" s="183"/>
      <c r="AL106" s="183"/>
      <c r="AM106" s="183"/>
      <c r="AN106" s="184"/>
      <c r="AO106" s="175"/>
      <c r="AP106" s="178"/>
      <c r="AQ106" s="178"/>
      <c r="AR106" s="178"/>
      <c r="AS106" s="178"/>
      <c r="AT106" s="178"/>
      <c r="AU106" s="178"/>
      <c r="AV106" s="178"/>
      <c r="AW106" s="178"/>
      <c r="AX106" s="178"/>
      <c r="AY106" s="178"/>
      <c r="AZ106" s="178"/>
      <c r="BA106" s="178"/>
      <c r="BB106" s="178"/>
      <c r="BC106" s="178"/>
      <c r="BD106" s="178"/>
      <c r="BE106" s="179"/>
      <c r="BF106" s="268"/>
      <c r="BG106" s="265"/>
      <c r="BH106" s="189">
        <f t="shared" si="74"/>
        <v>91</v>
      </c>
      <c r="BI106" s="190" t="e">
        <f>MATCH(C106,LIST_選択肢!C$6:C$18,0)</f>
        <v>#N/A</v>
      </c>
      <c r="BJ106" s="191" t="str">
        <f t="shared" si="50"/>
        <v/>
      </c>
      <c r="BK106" s="192" t="str">
        <f t="shared" si="51"/>
        <v/>
      </c>
      <c r="BL106" s="190" t="e">
        <f>MATCH(F106,LIST_選択肢!D$6:D$18,0)</f>
        <v>#N/A</v>
      </c>
      <c r="BM106" s="191" t="e">
        <f>MATCH(G106,LIST_選択肢!E$6:E$18,0)</f>
        <v>#N/A</v>
      </c>
      <c r="BN106" s="191" t="e">
        <f>MATCH(H106,LIST_選択肢!F$6:F$18,0)</f>
        <v>#N/A</v>
      </c>
      <c r="BO106" s="191" t="e">
        <f>MATCH(I106,LIST_選択肢!G$6:G$18,0)</f>
        <v>#N/A</v>
      </c>
      <c r="BP106" s="191" t="e">
        <f>MATCH(J106,LIST_選択肢!H$6:H$18,0)</f>
        <v>#N/A</v>
      </c>
      <c r="BQ106" s="193" t="e">
        <f>MATCH(K106,LIST_選択肢!I$6:I$18,0)</f>
        <v>#N/A</v>
      </c>
      <c r="BR106" s="194" t="e">
        <f>MATCH(L106,LIST_選択肢!J$6:J$18,0)</f>
        <v>#N/A</v>
      </c>
      <c r="BS106" s="191" t="e">
        <f>MATCH(M106,LIST_選択肢!K$6:K$18,0)</f>
        <v>#N/A</v>
      </c>
      <c r="BT106" s="191" t="e">
        <f>MATCH(N106,LIST_選択肢!L$6:L$18,0)</f>
        <v>#N/A</v>
      </c>
      <c r="BU106" s="191" t="str">
        <f t="shared" si="52"/>
        <v/>
      </c>
      <c r="BV106" s="191" t="str">
        <f t="shared" si="53"/>
        <v/>
      </c>
      <c r="BW106" s="191" t="str">
        <f t="shared" si="54"/>
        <v/>
      </c>
      <c r="BX106" s="191" t="str">
        <f t="shared" si="55"/>
        <v/>
      </c>
      <c r="BY106" s="191" t="str">
        <f t="shared" si="56"/>
        <v/>
      </c>
      <c r="BZ106" s="191" t="str">
        <f t="shared" si="57"/>
        <v/>
      </c>
      <c r="CA106" s="191" t="str">
        <f t="shared" si="58"/>
        <v/>
      </c>
      <c r="CB106" s="191" t="str">
        <f t="shared" si="59"/>
        <v/>
      </c>
      <c r="CC106" s="191" t="str">
        <f t="shared" si="60"/>
        <v/>
      </c>
      <c r="CD106" s="191" t="str">
        <f t="shared" si="61"/>
        <v/>
      </c>
      <c r="CE106" s="191" t="str">
        <f t="shared" si="62"/>
        <v/>
      </c>
      <c r="CF106" s="191" t="str">
        <f t="shared" si="63"/>
        <v/>
      </c>
      <c r="CG106" s="191" t="str">
        <f t="shared" si="64"/>
        <v/>
      </c>
      <c r="CH106" s="191" t="str">
        <f t="shared" si="65"/>
        <v/>
      </c>
      <c r="CI106" s="191" t="str">
        <f t="shared" si="66"/>
        <v/>
      </c>
      <c r="CJ106" s="191" t="str">
        <f t="shared" si="67"/>
        <v/>
      </c>
      <c r="CK106" s="191" t="str">
        <f t="shared" si="68"/>
        <v/>
      </c>
      <c r="CL106" s="191" t="e">
        <f>IF(AF106="－","－",MATCH(AF106,LIST_選択肢!M$6:M$18,0))</f>
        <v>#N/A</v>
      </c>
      <c r="CM106" s="191" t="str">
        <f t="shared" si="69"/>
        <v/>
      </c>
      <c r="CN106" s="191" t="str">
        <f t="shared" si="70"/>
        <v/>
      </c>
      <c r="CO106" s="191" t="str">
        <f t="shared" si="71"/>
        <v/>
      </c>
      <c r="CP106" s="191" t="str">
        <f t="shared" si="71"/>
        <v/>
      </c>
      <c r="CQ106" s="191" t="e">
        <f>MATCH(AK106,LIST_選択肢!O$6:O$18,0)</f>
        <v>#N/A</v>
      </c>
      <c r="CR106" s="191" t="str">
        <f t="shared" si="72"/>
        <v/>
      </c>
      <c r="CS106" s="191" t="e">
        <f>MATCH(AM106,LIST_選択肢!P$6:P$18,0)</f>
        <v>#N/A</v>
      </c>
      <c r="CT106" s="192" t="str">
        <f t="shared" si="73"/>
        <v/>
      </c>
      <c r="CU106" s="194" t="e">
        <f>IF(AO106="－","－",MATCH(AO106,LIST_選択肢!$Q$6:$Q$18,0))</f>
        <v>#N/A</v>
      </c>
      <c r="CV106" s="191" t="e">
        <f>IF(AP106="－","－",MATCH(AP106,LIST_選択肢!$Q$6:$Q$18,0))</f>
        <v>#N/A</v>
      </c>
      <c r="CW106" s="191" t="e">
        <f>IF(AQ106="－","－",MATCH(AQ106,LIST_選択肢!$Q$6:$Q$18,0))</f>
        <v>#N/A</v>
      </c>
      <c r="CX106" s="191" t="e">
        <f>IF(AR106="－","－",MATCH(AR106,LIST_選択肢!$R$6:$R$18,0))</f>
        <v>#N/A</v>
      </c>
      <c r="CY106" s="191" t="e">
        <f>IF(AS106="－","－",MATCH(AS106,LIST_選択肢!$R$6:$R$18,0))</f>
        <v>#N/A</v>
      </c>
      <c r="CZ106" s="191" t="e">
        <f>IF(AT106="－","－",MATCH(AT106,LIST_選択肢!$R$6:$R$18,0))</f>
        <v>#N/A</v>
      </c>
      <c r="DA106" s="191" t="e">
        <f>MATCH(AU106,LIST_選択肢!$S$6:$S$18,0)</f>
        <v>#N/A</v>
      </c>
      <c r="DB106" s="191" t="e">
        <f>MATCH(AV106,LIST_選択肢!$S$6:$S$18,0)</f>
        <v>#N/A</v>
      </c>
      <c r="DC106" s="191" t="e">
        <f>MATCH(AW106,LIST_選択肢!$S$6:$S$18,0)</f>
        <v>#N/A</v>
      </c>
      <c r="DD106" s="191" t="e">
        <f>MATCH(AX106,LIST_選択肢!T$6:T$18,0)</f>
        <v>#N/A</v>
      </c>
      <c r="DE106" s="191" t="e">
        <f>MATCH(AY106,LIST_選択肢!U$6:U$18,0)</f>
        <v>#N/A</v>
      </c>
      <c r="DF106" s="191" t="e">
        <f>IF(AZ106="－","－",MATCH(AZ106,LIST_選択肢!V$6:V$18,0))</f>
        <v>#N/A</v>
      </c>
      <c r="DG106" s="191" t="e">
        <f>MATCH(BA106,LIST_選択肢!W$6:W$18,0)</f>
        <v>#N/A</v>
      </c>
      <c r="DH106" s="191" t="e">
        <f>IF(BB106="－","－",MATCH(BB106,LIST_選択肢!$X$6:$X$18,0))</f>
        <v>#N/A</v>
      </c>
      <c r="DI106" s="191" t="e">
        <f>IF(BC106="－","－",MATCH(BC106,LIST_選択肢!$X$6:$X$18,0))</f>
        <v>#N/A</v>
      </c>
      <c r="DJ106" s="191" t="e">
        <f>IF(BD106="－","－",MATCH(BD106,LIST_選択肢!$X$6:$X$18,0))</f>
        <v>#N/A</v>
      </c>
      <c r="DK106" s="192" t="e">
        <f>MATCH(BE106,LIST_選択肢!Y$6:Y$18,0)</f>
        <v>#N/A</v>
      </c>
    </row>
    <row r="107" spans="1:115" s="188" customFormat="1" ht="60" customHeight="1" x14ac:dyDescent="0.15">
      <c r="A107" s="81"/>
      <c r="B107" s="79">
        <f t="shared" si="75"/>
        <v>92</v>
      </c>
      <c r="C107" s="175"/>
      <c r="D107" s="176"/>
      <c r="E107" s="177"/>
      <c r="F107" s="175"/>
      <c r="G107" s="178"/>
      <c r="H107" s="178"/>
      <c r="I107" s="178"/>
      <c r="J107" s="178"/>
      <c r="K107" s="179"/>
      <c r="L107" s="175"/>
      <c r="M107" s="178"/>
      <c r="N107" s="178"/>
      <c r="O107" s="180"/>
      <c r="P107" s="260"/>
      <c r="Q107" s="180"/>
      <c r="R107" s="260"/>
      <c r="S107" s="180"/>
      <c r="T107" s="260"/>
      <c r="U107" s="180"/>
      <c r="V107" s="260"/>
      <c r="W107" s="180"/>
      <c r="X107" s="260"/>
      <c r="Y107" s="180"/>
      <c r="Z107" s="260"/>
      <c r="AA107" s="180"/>
      <c r="AB107" s="260"/>
      <c r="AC107" s="181"/>
      <c r="AD107" s="181"/>
      <c r="AE107" s="181"/>
      <c r="AF107" s="182"/>
      <c r="AG107" s="242"/>
      <c r="AH107" s="181"/>
      <c r="AI107" s="178"/>
      <c r="AJ107" s="181"/>
      <c r="AK107" s="183"/>
      <c r="AL107" s="183"/>
      <c r="AM107" s="183"/>
      <c r="AN107" s="184"/>
      <c r="AO107" s="175"/>
      <c r="AP107" s="178"/>
      <c r="AQ107" s="178"/>
      <c r="AR107" s="178"/>
      <c r="AS107" s="178"/>
      <c r="AT107" s="178"/>
      <c r="AU107" s="178"/>
      <c r="AV107" s="178"/>
      <c r="AW107" s="178"/>
      <c r="AX107" s="178"/>
      <c r="AY107" s="178"/>
      <c r="AZ107" s="178"/>
      <c r="BA107" s="178"/>
      <c r="BB107" s="178"/>
      <c r="BC107" s="178"/>
      <c r="BD107" s="178"/>
      <c r="BE107" s="179"/>
      <c r="BF107" s="268"/>
      <c r="BG107" s="265"/>
      <c r="BH107" s="189">
        <f t="shared" si="74"/>
        <v>92</v>
      </c>
      <c r="BI107" s="190" t="e">
        <f>MATCH(C107,LIST_選択肢!C$6:C$18,0)</f>
        <v>#N/A</v>
      </c>
      <c r="BJ107" s="191" t="str">
        <f t="shared" si="50"/>
        <v/>
      </c>
      <c r="BK107" s="192" t="str">
        <f t="shared" si="51"/>
        <v/>
      </c>
      <c r="BL107" s="190" t="e">
        <f>MATCH(F107,LIST_選択肢!D$6:D$18,0)</f>
        <v>#N/A</v>
      </c>
      <c r="BM107" s="191" t="e">
        <f>MATCH(G107,LIST_選択肢!E$6:E$18,0)</f>
        <v>#N/A</v>
      </c>
      <c r="BN107" s="191" t="e">
        <f>MATCH(H107,LIST_選択肢!F$6:F$18,0)</f>
        <v>#N/A</v>
      </c>
      <c r="BO107" s="191" t="e">
        <f>MATCH(I107,LIST_選択肢!G$6:G$18,0)</f>
        <v>#N/A</v>
      </c>
      <c r="BP107" s="191" t="e">
        <f>MATCH(J107,LIST_選択肢!H$6:H$18,0)</f>
        <v>#N/A</v>
      </c>
      <c r="BQ107" s="193" t="e">
        <f>MATCH(K107,LIST_選択肢!I$6:I$18,0)</f>
        <v>#N/A</v>
      </c>
      <c r="BR107" s="194" t="e">
        <f>MATCH(L107,LIST_選択肢!J$6:J$18,0)</f>
        <v>#N/A</v>
      </c>
      <c r="BS107" s="191" t="e">
        <f>MATCH(M107,LIST_選択肢!K$6:K$18,0)</f>
        <v>#N/A</v>
      </c>
      <c r="BT107" s="191" t="e">
        <f>MATCH(N107,LIST_選択肢!L$6:L$18,0)</f>
        <v>#N/A</v>
      </c>
      <c r="BU107" s="191" t="str">
        <f t="shared" si="52"/>
        <v/>
      </c>
      <c r="BV107" s="191" t="str">
        <f t="shared" si="53"/>
        <v/>
      </c>
      <c r="BW107" s="191" t="str">
        <f t="shared" si="54"/>
        <v/>
      </c>
      <c r="BX107" s="191" t="str">
        <f t="shared" si="55"/>
        <v/>
      </c>
      <c r="BY107" s="191" t="str">
        <f t="shared" si="56"/>
        <v/>
      </c>
      <c r="BZ107" s="191" t="str">
        <f t="shared" si="57"/>
        <v/>
      </c>
      <c r="CA107" s="191" t="str">
        <f t="shared" si="58"/>
        <v/>
      </c>
      <c r="CB107" s="191" t="str">
        <f t="shared" si="59"/>
        <v/>
      </c>
      <c r="CC107" s="191" t="str">
        <f t="shared" si="60"/>
        <v/>
      </c>
      <c r="CD107" s="191" t="str">
        <f t="shared" si="61"/>
        <v/>
      </c>
      <c r="CE107" s="191" t="str">
        <f t="shared" si="62"/>
        <v/>
      </c>
      <c r="CF107" s="191" t="str">
        <f t="shared" si="63"/>
        <v/>
      </c>
      <c r="CG107" s="191" t="str">
        <f t="shared" si="64"/>
        <v/>
      </c>
      <c r="CH107" s="191" t="str">
        <f t="shared" si="65"/>
        <v/>
      </c>
      <c r="CI107" s="191" t="str">
        <f t="shared" si="66"/>
        <v/>
      </c>
      <c r="CJ107" s="191" t="str">
        <f t="shared" si="67"/>
        <v/>
      </c>
      <c r="CK107" s="191" t="str">
        <f t="shared" si="68"/>
        <v/>
      </c>
      <c r="CL107" s="191" t="e">
        <f>IF(AF107="－","－",MATCH(AF107,LIST_選択肢!M$6:M$18,0))</f>
        <v>#N/A</v>
      </c>
      <c r="CM107" s="191" t="str">
        <f t="shared" si="69"/>
        <v/>
      </c>
      <c r="CN107" s="191" t="str">
        <f t="shared" si="70"/>
        <v/>
      </c>
      <c r="CO107" s="191" t="str">
        <f t="shared" si="71"/>
        <v/>
      </c>
      <c r="CP107" s="191" t="str">
        <f t="shared" si="71"/>
        <v/>
      </c>
      <c r="CQ107" s="191" t="e">
        <f>MATCH(AK107,LIST_選択肢!O$6:O$18,0)</f>
        <v>#N/A</v>
      </c>
      <c r="CR107" s="191" t="str">
        <f t="shared" si="72"/>
        <v/>
      </c>
      <c r="CS107" s="191" t="e">
        <f>MATCH(AM107,LIST_選択肢!P$6:P$18,0)</f>
        <v>#N/A</v>
      </c>
      <c r="CT107" s="192" t="str">
        <f t="shared" si="73"/>
        <v/>
      </c>
      <c r="CU107" s="194" t="e">
        <f>IF(AO107="－","－",MATCH(AO107,LIST_選択肢!$Q$6:$Q$18,0))</f>
        <v>#N/A</v>
      </c>
      <c r="CV107" s="191" t="e">
        <f>IF(AP107="－","－",MATCH(AP107,LIST_選択肢!$Q$6:$Q$18,0))</f>
        <v>#N/A</v>
      </c>
      <c r="CW107" s="191" t="e">
        <f>IF(AQ107="－","－",MATCH(AQ107,LIST_選択肢!$Q$6:$Q$18,0))</f>
        <v>#N/A</v>
      </c>
      <c r="CX107" s="191" t="e">
        <f>IF(AR107="－","－",MATCH(AR107,LIST_選択肢!$R$6:$R$18,0))</f>
        <v>#N/A</v>
      </c>
      <c r="CY107" s="191" t="e">
        <f>IF(AS107="－","－",MATCH(AS107,LIST_選択肢!$R$6:$R$18,0))</f>
        <v>#N/A</v>
      </c>
      <c r="CZ107" s="191" t="e">
        <f>IF(AT107="－","－",MATCH(AT107,LIST_選択肢!$R$6:$R$18,0))</f>
        <v>#N/A</v>
      </c>
      <c r="DA107" s="191" t="e">
        <f>MATCH(AU107,LIST_選択肢!$S$6:$S$18,0)</f>
        <v>#N/A</v>
      </c>
      <c r="DB107" s="191" t="e">
        <f>MATCH(AV107,LIST_選択肢!$S$6:$S$18,0)</f>
        <v>#N/A</v>
      </c>
      <c r="DC107" s="191" t="e">
        <f>MATCH(AW107,LIST_選択肢!$S$6:$S$18,0)</f>
        <v>#N/A</v>
      </c>
      <c r="DD107" s="191" t="e">
        <f>MATCH(AX107,LIST_選択肢!T$6:T$18,0)</f>
        <v>#N/A</v>
      </c>
      <c r="DE107" s="191" t="e">
        <f>MATCH(AY107,LIST_選択肢!U$6:U$18,0)</f>
        <v>#N/A</v>
      </c>
      <c r="DF107" s="191" t="e">
        <f>IF(AZ107="－","－",MATCH(AZ107,LIST_選択肢!V$6:V$18,0))</f>
        <v>#N/A</v>
      </c>
      <c r="DG107" s="191" t="e">
        <f>MATCH(BA107,LIST_選択肢!W$6:W$18,0)</f>
        <v>#N/A</v>
      </c>
      <c r="DH107" s="191" t="e">
        <f>IF(BB107="－","－",MATCH(BB107,LIST_選択肢!$X$6:$X$18,0))</f>
        <v>#N/A</v>
      </c>
      <c r="DI107" s="191" t="e">
        <f>IF(BC107="－","－",MATCH(BC107,LIST_選択肢!$X$6:$X$18,0))</f>
        <v>#N/A</v>
      </c>
      <c r="DJ107" s="191" t="e">
        <f>IF(BD107="－","－",MATCH(BD107,LIST_選択肢!$X$6:$X$18,0))</f>
        <v>#N/A</v>
      </c>
      <c r="DK107" s="192" t="e">
        <f>MATCH(BE107,LIST_選択肢!Y$6:Y$18,0)</f>
        <v>#N/A</v>
      </c>
    </row>
    <row r="108" spans="1:115" s="188" customFormat="1" ht="60" customHeight="1" x14ac:dyDescent="0.15">
      <c r="A108" s="81"/>
      <c r="B108" s="79">
        <f t="shared" si="75"/>
        <v>93</v>
      </c>
      <c r="C108" s="175"/>
      <c r="D108" s="176"/>
      <c r="E108" s="177"/>
      <c r="F108" s="175"/>
      <c r="G108" s="178"/>
      <c r="H108" s="178"/>
      <c r="I108" s="178"/>
      <c r="J108" s="178"/>
      <c r="K108" s="179"/>
      <c r="L108" s="175"/>
      <c r="M108" s="178"/>
      <c r="N108" s="178"/>
      <c r="O108" s="180"/>
      <c r="P108" s="260"/>
      <c r="Q108" s="180"/>
      <c r="R108" s="260"/>
      <c r="S108" s="180"/>
      <c r="T108" s="260"/>
      <c r="U108" s="180"/>
      <c r="V108" s="260"/>
      <c r="W108" s="180"/>
      <c r="X108" s="260"/>
      <c r="Y108" s="180"/>
      <c r="Z108" s="260"/>
      <c r="AA108" s="180"/>
      <c r="AB108" s="260"/>
      <c r="AC108" s="181"/>
      <c r="AD108" s="181"/>
      <c r="AE108" s="181"/>
      <c r="AF108" s="182"/>
      <c r="AG108" s="242"/>
      <c r="AH108" s="181"/>
      <c r="AI108" s="178"/>
      <c r="AJ108" s="181"/>
      <c r="AK108" s="183"/>
      <c r="AL108" s="183"/>
      <c r="AM108" s="183"/>
      <c r="AN108" s="184"/>
      <c r="AO108" s="175"/>
      <c r="AP108" s="178"/>
      <c r="AQ108" s="178"/>
      <c r="AR108" s="178"/>
      <c r="AS108" s="178"/>
      <c r="AT108" s="178"/>
      <c r="AU108" s="178"/>
      <c r="AV108" s="178"/>
      <c r="AW108" s="178"/>
      <c r="AX108" s="178"/>
      <c r="AY108" s="178"/>
      <c r="AZ108" s="178"/>
      <c r="BA108" s="178"/>
      <c r="BB108" s="178"/>
      <c r="BC108" s="178"/>
      <c r="BD108" s="178"/>
      <c r="BE108" s="179"/>
      <c r="BF108" s="268"/>
      <c r="BG108" s="265"/>
      <c r="BH108" s="189">
        <f t="shared" si="74"/>
        <v>93</v>
      </c>
      <c r="BI108" s="190" t="e">
        <f>MATCH(C108,LIST_選択肢!C$6:C$18,0)</f>
        <v>#N/A</v>
      </c>
      <c r="BJ108" s="191" t="str">
        <f t="shared" si="50"/>
        <v/>
      </c>
      <c r="BK108" s="192" t="str">
        <f t="shared" si="51"/>
        <v/>
      </c>
      <c r="BL108" s="190" t="e">
        <f>MATCH(F108,LIST_選択肢!D$6:D$18,0)</f>
        <v>#N/A</v>
      </c>
      <c r="BM108" s="191" t="e">
        <f>MATCH(G108,LIST_選択肢!E$6:E$18,0)</f>
        <v>#N/A</v>
      </c>
      <c r="BN108" s="191" t="e">
        <f>MATCH(H108,LIST_選択肢!F$6:F$18,0)</f>
        <v>#N/A</v>
      </c>
      <c r="BO108" s="191" t="e">
        <f>MATCH(I108,LIST_選択肢!G$6:G$18,0)</f>
        <v>#N/A</v>
      </c>
      <c r="BP108" s="191" t="e">
        <f>MATCH(J108,LIST_選択肢!H$6:H$18,0)</f>
        <v>#N/A</v>
      </c>
      <c r="BQ108" s="193" t="e">
        <f>MATCH(K108,LIST_選択肢!I$6:I$18,0)</f>
        <v>#N/A</v>
      </c>
      <c r="BR108" s="194" t="e">
        <f>MATCH(L108,LIST_選択肢!J$6:J$18,0)</f>
        <v>#N/A</v>
      </c>
      <c r="BS108" s="191" t="e">
        <f>MATCH(M108,LIST_選択肢!K$6:K$18,0)</f>
        <v>#N/A</v>
      </c>
      <c r="BT108" s="191" t="e">
        <f>MATCH(N108,LIST_選択肢!L$6:L$18,0)</f>
        <v>#N/A</v>
      </c>
      <c r="BU108" s="191" t="str">
        <f t="shared" si="52"/>
        <v/>
      </c>
      <c r="BV108" s="191" t="str">
        <f t="shared" si="53"/>
        <v/>
      </c>
      <c r="BW108" s="191" t="str">
        <f t="shared" si="54"/>
        <v/>
      </c>
      <c r="BX108" s="191" t="str">
        <f t="shared" si="55"/>
        <v/>
      </c>
      <c r="BY108" s="191" t="str">
        <f t="shared" si="56"/>
        <v/>
      </c>
      <c r="BZ108" s="191" t="str">
        <f t="shared" si="57"/>
        <v/>
      </c>
      <c r="CA108" s="191" t="str">
        <f t="shared" si="58"/>
        <v/>
      </c>
      <c r="CB108" s="191" t="str">
        <f t="shared" si="59"/>
        <v/>
      </c>
      <c r="CC108" s="191" t="str">
        <f t="shared" si="60"/>
        <v/>
      </c>
      <c r="CD108" s="191" t="str">
        <f t="shared" si="61"/>
        <v/>
      </c>
      <c r="CE108" s="191" t="str">
        <f t="shared" si="62"/>
        <v/>
      </c>
      <c r="CF108" s="191" t="str">
        <f t="shared" si="63"/>
        <v/>
      </c>
      <c r="CG108" s="191" t="str">
        <f t="shared" si="64"/>
        <v/>
      </c>
      <c r="CH108" s="191" t="str">
        <f t="shared" si="65"/>
        <v/>
      </c>
      <c r="CI108" s="191" t="str">
        <f t="shared" si="66"/>
        <v/>
      </c>
      <c r="CJ108" s="191" t="str">
        <f t="shared" si="67"/>
        <v/>
      </c>
      <c r="CK108" s="191" t="str">
        <f t="shared" si="68"/>
        <v/>
      </c>
      <c r="CL108" s="191" t="e">
        <f>IF(AF108="－","－",MATCH(AF108,LIST_選択肢!M$6:M$18,0))</f>
        <v>#N/A</v>
      </c>
      <c r="CM108" s="191" t="str">
        <f t="shared" si="69"/>
        <v/>
      </c>
      <c r="CN108" s="191" t="str">
        <f t="shared" si="70"/>
        <v/>
      </c>
      <c r="CO108" s="191" t="str">
        <f t="shared" si="71"/>
        <v/>
      </c>
      <c r="CP108" s="191" t="str">
        <f t="shared" si="71"/>
        <v/>
      </c>
      <c r="CQ108" s="191" t="e">
        <f>MATCH(AK108,LIST_選択肢!O$6:O$18,0)</f>
        <v>#N/A</v>
      </c>
      <c r="CR108" s="191" t="str">
        <f t="shared" si="72"/>
        <v/>
      </c>
      <c r="CS108" s="191" t="e">
        <f>MATCH(AM108,LIST_選択肢!P$6:P$18,0)</f>
        <v>#N/A</v>
      </c>
      <c r="CT108" s="192" t="str">
        <f t="shared" si="73"/>
        <v/>
      </c>
      <c r="CU108" s="194" t="e">
        <f>IF(AO108="－","－",MATCH(AO108,LIST_選択肢!$Q$6:$Q$18,0))</f>
        <v>#N/A</v>
      </c>
      <c r="CV108" s="191" t="e">
        <f>IF(AP108="－","－",MATCH(AP108,LIST_選択肢!$Q$6:$Q$18,0))</f>
        <v>#N/A</v>
      </c>
      <c r="CW108" s="191" t="e">
        <f>IF(AQ108="－","－",MATCH(AQ108,LIST_選択肢!$Q$6:$Q$18,0))</f>
        <v>#N/A</v>
      </c>
      <c r="CX108" s="191" t="e">
        <f>IF(AR108="－","－",MATCH(AR108,LIST_選択肢!$R$6:$R$18,0))</f>
        <v>#N/A</v>
      </c>
      <c r="CY108" s="191" t="e">
        <f>IF(AS108="－","－",MATCH(AS108,LIST_選択肢!$R$6:$R$18,0))</f>
        <v>#N/A</v>
      </c>
      <c r="CZ108" s="191" t="e">
        <f>IF(AT108="－","－",MATCH(AT108,LIST_選択肢!$R$6:$R$18,0))</f>
        <v>#N/A</v>
      </c>
      <c r="DA108" s="191" t="e">
        <f>MATCH(AU108,LIST_選択肢!$S$6:$S$18,0)</f>
        <v>#N/A</v>
      </c>
      <c r="DB108" s="191" t="e">
        <f>MATCH(AV108,LIST_選択肢!$S$6:$S$18,0)</f>
        <v>#N/A</v>
      </c>
      <c r="DC108" s="191" t="e">
        <f>MATCH(AW108,LIST_選択肢!$S$6:$S$18,0)</f>
        <v>#N/A</v>
      </c>
      <c r="DD108" s="191" t="e">
        <f>MATCH(AX108,LIST_選択肢!T$6:T$18,0)</f>
        <v>#N/A</v>
      </c>
      <c r="DE108" s="191" t="e">
        <f>MATCH(AY108,LIST_選択肢!U$6:U$18,0)</f>
        <v>#N/A</v>
      </c>
      <c r="DF108" s="191" t="e">
        <f>IF(AZ108="－","－",MATCH(AZ108,LIST_選択肢!V$6:V$18,0))</f>
        <v>#N/A</v>
      </c>
      <c r="DG108" s="191" t="e">
        <f>MATCH(BA108,LIST_選択肢!W$6:W$18,0)</f>
        <v>#N/A</v>
      </c>
      <c r="DH108" s="191" t="e">
        <f>IF(BB108="－","－",MATCH(BB108,LIST_選択肢!$X$6:$X$18,0))</f>
        <v>#N/A</v>
      </c>
      <c r="DI108" s="191" t="e">
        <f>IF(BC108="－","－",MATCH(BC108,LIST_選択肢!$X$6:$X$18,0))</f>
        <v>#N/A</v>
      </c>
      <c r="DJ108" s="191" t="e">
        <f>IF(BD108="－","－",MATCH(BD108,LIST_選択肢!$X$6:$X$18,0))</f>
        <v>#N/A</v>
      </c>
      <c r="DK108" s="192" t="e">
        <f>MATCH(BE108,LIST_選択肢!Y$6:Y$18,0)</f>
        <v>#N/A</v>
      </c>
    </row>
    <row r="109" spans="1:115" s="188" customFormat="1" ht="60" customHeight="1" x14ac:dyDescent="0.15">
      <c r="A109" s="81"/>
      <c r="B109" s="79">
        <f t="shared" si="75"/>
        <v>94</v>
      </c>
      <c r="C109" s="175"/>
      <c r="D109" s="176"/>
      <c r="E109" s="177"/>
      <c r="F109" s="175"/>
      <c r="G109" s="178"/>
      <c r="H109" s="178"/>
      <c r="I109" s="178"/>
      <c r="J109" s="178"/>
      <c r="K109" s="179"/>
      <c r="L109" s="175"/>
      <c r="M109" s="178"/>
      <c r="N109" s="178"/>
      <c r="O109" s="180"/>
      <c r="P109" s="260"/>
      <c r="Q109" s="180"/>
      <c r="R109" s="260"/>
      <c r="S109" s="180"/>
      <c r="T109" s="260"/>
      <c r="U109" s="180"/>
      <c r="V109" s="260"/>
      <c r="W109" s="180"/>
      <c r="X109" s="260"/>
      <c r="Y109" s="180"/>
      <c r="Z109" s="260"/>
      <c r="AA109" s="180"/>
      <c r="AB109" s="260"/>
      <c r="AC109" s="181"/>
      <c r="AD109" s="181"/>
      <c r="AE109" s="181"/>
      <c r="AF109" s="182"/>
      <c r="AG109" s="242"/>
      <c r="AH109" s="181"/>
      <c r="AI109" s="178"/>
      <c r="AJ109" s="181"/>
      <c r="AK109" s="183"/>
      <c r="AL109" s="183"/>
      <c r="AM109" s="183"/>
      <c r="AN109" s="184"/>
      <c r="AO109" s="175"/>
      <c r="AP109" s="178"/>
      <c r="AQ109" s="178"/>
      <c r="AR109" s="178"/>
      <c r="AS109" s="178"/>
      <c r="AT109" s="178"/>
      <c r="AU109" s="178"/>
      <c r="AV109" s="178"/>
      <c r="AW109" s="178"/>
      <c r="AX109" s="178"/>
      <c r="AY109" s="178"/>
      <c r="AZ109" s="178"/>
      <c r="BA109" s="178"/>
      <c r="BB109" s="178"/>
      <c r="BC109" s="178"/>
      <c r="BD109" s="178"/>
      <c r="BE109" s="179"/>
      <c r="BF109" s="268"/>
      <c r="BG109" s="265"/>
      <c r="BH109" s="189">
        <f t="shared" si="74"/>
        <v>94</v>
      </c>
      <c r="BI109" s="190" t="e">
        <f>MATCH(C109,LIST_選択肢!C$6:C$18,0)</f>
        <v>#N/A</v>
      </c>
      <c r="BJ109" s="191" t="str">
        <f t="shared" si="50"/>
        <v/>
      </c>
      <c r="BK109" s="192" t="str">
        <f t="shared" si="51"/>
        <v/>
      </c>
      <c r="BL109" s="190" t="e">
        <f>MATCH(F109,LIST_選択肢!D$6:D$18,0)</f>
        <v>#N/A</v>
      </c>
      <c r="BM109" s="191" t="e">
        <f>MATCH(G109,LIST_選択肢!E$6:E$18,0)</f>
        <v>#N/A</v>
      </c>
      <c r="BN109" s="191" t="e">
        <f>MATCH(H109,LIST_選択肢!F$6:F$18,0)</f>
        <v>#N/A</v>
      </c>
      <c r="BO109" s="191" t="e">
        <f>MATCH(I109,LIST_選択肢!G$6:G$18,0)</f>
        <v>#N/A</v>
      </c>
      <c r="BP109" s="191" t="e">
        <f>MATCH(J109,LIST_選択肢!H$6:H$18,0)</f>
        <v>#N/A</v>
      </c>
      <c r="BQ109" s="193" t="e">
        <f>MATCH(K109,LIST_選択肢!I$6:I$18,0)</f>
        <v>#N/A</v>
      </c>
      <c r="BR109" s="194" t="e">
        <f>MATCH(L109,LIST_選択肢!J$6:J$18,0)</f>
        <v>#N/A</v>
      </c>
      <c r="BS109" s="191" t="e">
        <f>MATCH(M109,LIST_選択肢!K$6:K$18,0)</f>
        <v>#N/A</v>
      </c>
      <c r="BT109" s="191" t="e">
        <f>MATCH(N109,LIST_選択肢!L$6:L$18,0)</f>
        <v>#N/A</v>
      </c>
      <c r="BU109" s="191" t="str">
        <f t="shared" si="52"/>
        <v/>
      </c>
      <c r="BV109" s="191" t="str">
        <f t="shared" si="53"/>
        <v/>
      </c>
      <c r="BW109" s="191" t="str">
        <f t="shared" si="54"/>
        <v/>
      </c>
      <c r="BX109" s="191" t="str">
        <f t="shared" si="55"/>
        <v/>
      </c>
      <c r="BY109" s="191" t="str">
        <f t="shared" si="56"/>
        <v/>
      </c>
      <c r="BZ109" s="191" t="str">
        <f t="shared" si="57"/>
        <v/>
      </c>
      <c r="CA109" s="191" t="str">
        <f t="shared" si="58"/>
        <v/>
      </c>
      <c r="CB109" s="191" t="str">
        <f t="shared" si="59"/>
        <v/>
      </c>
      <c r="CC109" s="191" t="str">
        <f t="shared" si="60"/>
        <v/>
      </c>
      <c r="CD109" s="191" t="str">
        <f t="shared" si="61"/>
        <v/>
      </c>
      <c r="CE109" s="191" t="str">
        <f t="shared" si="62"/>
        <v/>
      </c>
      <c r="CF109" s="191" t="str">
        <f t="shared" si="63"/>
        <v/>
      </c>
      <c r="CG109" s="191" t="str">
        <f t="shared" si="64"/>
        <v/>
      </c>
      <c r="CH109" s="191" t="str">
        <f t="shared" si="65"/>
        <v/>
      </c>
      <c r="CI109" s="191" t="str">
        <f t="shared" si="66"/>
        <v/>
      </c>
      <c r="CJ109" s="191" t="str">
        <f t="shared" si="67"/>
        <v/>
      </c>
      <c r="CK109" s="191" t="str">
        <f t="shared" si="68"/>
        <v/>
      </c>
      <c r="CL109" s="191" t="e">
        <f>IF(AF109="－","－",MATCH(AF109,LIST_選択肢!M$6:M$18,0))</f>
        <v>#N/A</v>
      </c>
      <c r="CM109" s="191" t="str">
        <f t="shared" si="69"/>
        <v/>
      </c>
      <c r="CN109" s="191" t="str">
        <f t="shared" si="70"/>
        <v/>
      </c>
      <c r="CO109" s="191" t="str">
        <f t="shared" si="71"/>
        <v/>
      </c>
      <c r="CP109" s="191" t="str">
        <f t="shared" si="71"/>
        <v/>
      </c>
      <c r="CQ109" s="191" t="e">
        <f>MATCH(AK109,LIST_選択肢!O$6:O$18,0)</f>
        <v>#N/A</v>
      </c>
      <c r="CR109" s="191" t="str">
        <f t="shared" si="72"/>
        <v/>
      </c>
      <c r="CS109" s="191" t="e">
        <f>MATCH(AM109,LIST_選択肢!P$6:P$18,0)</f>
        <v>#N/A</v>
      </c>
      <c r="CT109" s="192" t="str">
        <f t="shared" si="73"/>
        <v/>
      </c>
      <c r="CU109" s="194" t="e">
        <f>IF(AO109="－","－",MATCH(AO109,LIST_選択肢!$Q$6:$Q$18,0))</f>
        <v>#N/A</v>
      </c>
      <c r="CV109" s="191" t="e">
        <f>IF(AP109="－","－",MATCH(AP109,LIST_選択肢!$Q$6:$Q$18,0))</f>
        <v>#N/A</v>
      </c>
      <c r="CW109" s="191" t="e">
        <f>IF(AQ109="－","－",MATCH(AQ109,LIST_選択肢!$Q$6:$Q$18,0))</f>
        <v>#N/A</v>
      </c>
      <c r="CX109" s="191" t="e">
        <f>IF(AR109="－","－",MATCH(AR109,LIST_選択肢!$R$6:$R$18,0))</f>
        <v>#N/A</v>
      </c>
      <c r="CY109" s="191" t="e">
        <f>IF(AS109="－","－",MATCH(AS109,LIST_選択肢!$R$6:$R$18,0))</f>
        <v>#N/A</v>
      </c>
      <c r="CZ109" s="191" t="e">
        <f>IF(AT109="－","－",MATCH(AT109,LIST_選択肢!$R$6:$R$18,0))</f>
        <v>#N/A</v>
      </c>
      <c r="DA109" s="191" t="e">
        <f>MATCH(AU109,LIST_選択肢!$S$6:$S$18,0)</f>
        <v>#N/A</v>
      </c>
      <c r="DB109" s="191" t="e">
        <f>MATCH(AV109,LIST_選択肢!$S$6:$S$18,0)</f>
        <v>#N/A</v>
      </c>
      <c r="DC109" s="191" t="e">
        <f>MATCH(AW109,LIST_選択肢!$S$6:$S$18,0)</f>
        <v>#N/A</v>
      </c>
      <c r="DD109" s="191" t="e">
        <f>MATCH(AX109,LIST_選択肢!T$6:T$18,0)</f>
        <v>#N/A</v>
      </c>
      <c r="DE109" s="191" t="e">
        <f>MATCH(AY109,LIST_選択肢!U$6:U$18,0)</f>
        <v>#N/A</v>
      </c>
      <c r="DF109" s="191" t="e">
        <f>IF(AZ109="－","－",MATCH(AZ109,LIST_選択肢!V$6:V$18,0))</f>
        <v>#N/A</v>
      </c>
      <c r="DG109" s="191" t="e">
        <f>MATCH(BA109,LIST_選択肢!W$6:W$18,0)</f>
        <v>#N/A</v>
      </c>
      <c r="DH109" s="191" t="e">
        <f>IF(BB109="－","－",MATCH(BB109,LIST_選択肢!$X$6:$X$18,0))</f>
        <v>#N/A</v>
      </c>
      <c r="DI109" s="191" t="e">
        <f>IF(BC109="－","－",MATCH(BC109,LIST_選択肢!$X$6:$X$18,0))</f>
        <v>#N/A</v>
      </c>
      <c r="DJ109" s="191" t="e">
        <f>IF(BD109="－","－",MATCH(BD109,LIST_選択肢!$X$6:$X$18,0))</f>
        <v>#N/A</v>
      </c>
      <c r="DK109" s="192" t="e">
        <f>MATCH(BE109,LIST_選択肢!Y$6:Y$18,0)</f>
        <v>#N/A</v>
      </c>
    </row>
    <row r="110" spans="1:115" s="188" customFormat="1" ht="60" customHeight="1" x14ac:dyDescent="0.15">
      <c r="A110" s="81"/>
      <c r="B110" s="79">
        <f t="shared" si="75"/>
        <v>95</v>
      </c>
      <c r="C110" s="175"/>
      <c r="D110" s="176"/>
      <c r="E110" s="177"/>
      <c r="F110" s="175"/>
      <c r="G110" s="178"/>
      <c r="H110" s="178"/>
      <c r="I110" s="178"/>
      <c r="J110" s="178"/>
      <c r="K110" s="179"/>
      <c r="L110" s="175"/>
      <c r="M110" s="178"/>
      <c r="N110" s="178"/>
      <c r="O110" s="180"/>
      <c r="P110" s="260"/>
      <c r="Q110" s="180"/>
      <c r="R110" s="260"/>
      <c r="S110" s="180"/>
      <c r="T110" s="260"/>
      <c r="U110" s="180"/>
      <c r="V110" s="260"/>
      <c r="W110" s="180"/>
      <c r="X110" s="260"/>
      <c r="Y110" s="180"/>
      <c r="Z110" s="260"/>
      <c r="AA110" s="180"/>
      <c r="AB110" s="260"/>
      <c r="AC110" s="181"/>
      <c r="AD110" s="181"/>
      <c r="AE110" s="181"/>
      <c r="AF110" s="182"/>
      <c r="AG110" s="242"/>
      <c r="AH110" s="181"/>
      <c r="AI110" s="178"/>
      <c r="AJ110" s="181"/>
      <c r="AK110" s="183"/>
      <c r="AL110" s="183"/>
      <c r="AM110" s="183"/>
      <c r="AN110" s="184"/>
      <c r="AO110" s="175"/>
      <c r="AP110" s="178"/>
      <c r="AQ110" s="178"/>
      <c r="AR110" s="178"/>
      <c r="AS110" s="178"/>
      <c r="AT110" s="178"/>
      <c r="AU110" s="178"/>
      <c r="AV110" s="178"/>
      <c r="AW110" s="178"/>
      <c r="AX110" s="178"/>
      <c r="AY110" s="178"/>
      <c r="AZ110" s="178"/>
      <c r="BA110" s="178"/>
      <c r="BB110" s="178"/>
      <c r="BC110" s="178"/>
      <c r="BD110" s="178"/>
      <c r="BE110" s="179"/>
      <c r="BF110" s="268"/>
      <c r="BG110" s="265"/>
      <c r="BH110" s="189">
        <f t="shared" si="74"/>
        <v>95</v>
      </c>
      <c r="BI110" s="190" t="e">
        <f>MATCH(C110,LIST_選択肢!C$6:C$18,0)</f>
        <v>#N/A</v>
      </c>
      <c r="BJ110" s="191" t="str">
        <f t="shared" si="50"/>
        <v/>
      </c>
      <c r="BK110" s="192" t="str">
        <f t="shared" si="51"/>
        <v/>
      </c>
      <c r="BL110" s="190" t="e">
        <f>MATCH(F110,LIST_選択肢!D$6:D$18,0)</f>
        <v>#N/A</v>
      </c>
      <c r="BM110" s="191" t="e">
        <f>MATCH(G110,LIST_選択肢!E$6:E$18,0)</f>
        <v>#N/A</v>
      </c>
      <c r="BN110" s="191" t="e">
        <f>MATCH(H110,LIST_選択肢!F$6:F$18,0)</f>
        <v>#N/A</v>
      </c>
      <c r="BO110" s="191" t="e">
        <f>MATCH(I110,LIST_選択肢!G$6:G$18,0)</f>
        <v>#N/A</v>
      </c>
      <c r="BP110" s="191" t="e">
        <f>MATCH(J110,LIST_選択肢!H$6:H$18,0)</f>
        <v>#N/A</v>
      </c>
      <c r="BQ110" s="193" t="e">
        <f>MATCH(K110,LIST_選択肢!I$6:I$18,0)</f>
        <v>#N/A</v>
      </c>
      <c r="BR110" s="194" t="e">
        <f>MATCH(L110,LIST_選択肢!J$6:J$18,0)</f>
        <v>#N/A</v>
      </c>
      <c r="BS110" s="191" t="e">
        <f>MATCH(M110,LIST_選択肢!K$6:K$18,0)</f>
        <v>#N/A</v>
      </c>
      <c r="BT110" s="191" t="e">
        <f>MATCH(N110,LIST_選択肢!L$6:L$18,0)</f>
        <v>#N/A</v>
      </c>
      <c r="BU110" s="191" t="str">
        <f t="shared" si="52"/>
        <v/>
      </c>
      <c r="BV110" s="191" t="str">
        <f t="shared" si="53"/>
        <v/>
      </c>
      <c r="BW110" s="191" t="str">
        <f t="shared" si="54"/>
        <v/>
      </c>
      <c r="BX110" s="191" t="str">
        <f t="shared" si="55"/>
        <v/>
      </c>
      <c r="BY110" s="191" t="str">
        <f t="shared" si="56"/>
        <v/>
      </c>
      <c r="BZ110" s="191" t="str">
        <f t="shared" si="57"/>
        <v/>
      </c>
      <c r="CA110" s="191" t="str">
        <f t="shared" si="58"/>
        <v/>
      </c>
      <c r="CB110" s="191" t="str">
        <f t="shared" si="59"/>
        <v/>
      </c>
      <c r="CC110" s="191" t="str">
        <f t="shared" si="60"/>
        <v/>
      </c>
      <c r="CD110" s="191" t="str">
        <f t="shared" si="61"/>
        <v/>
      </c>
      <c r="CE110" s="191" t="str">
        <f t="shared" si="62"/>
        <v/>
      </c>
      <c r="CF110" s="191" t="str">
        <f t="shared" si="63"/>
        <v/>
      </c>
      <c r="CG110" s="191" t="str">
        <f t="shared" si="64"/>
        <v/>
      </c>
      <c r="CH110" s="191" t="str">
        <f t="shared" si="65"/>
        <v/>
      </c>
      <c r="CI110" s="191" t="str">
        <f t="shared" si="66"/>
        <v/>
      </c>
      <c r="CJ110" s="191" t="str">
        <f t="shared" si="67"/>
        <v/>
      </c>
      <c r="CK110" s="191" t="str">
        <f t="shared" si="68"/>
        <v/>
      </c>
      <c r="CL110" s="191" t="e">
        <f>IF(AF110="－","－",MATCH(AF110,LIST_選択肢!M$6:M$18,0))</f>
        <v>#N/A</v>
      </c>
      <c r="CM110" s="191" t="str">
        <f t="shared" si="69"/>
        <v/>
      </c>
      <c r="CN110" s="191" t="str">
        <f t="shared" si="70"/>
        <v/>
      </c>
      <c r="CO110" s="191" t="str">
        <f t="shared" si="71"/>
        <v/>
      </c>
      <c r="CP110" s="191" t="str">
        <f t="shared" si="71"/>
        <v/>
      </c>
      <c r="CQ110" s="191" t="e">
        <f>MATCH(AK110,LIST_選択肢!O$6:O$18,0)</f>
        <v>#N/A</v>
      </c>
      <c r="CR110" s="191" t="str">
        <f t="shared" si="72"/>
        <v/>
      </c>
      <c r="CS110" s="191" t="e">
        <f>MATCH(AM110,LIST_選択肢!P$6:P$18,0)</f>
        <v>#N/A</v>
      </c>
      <c r="CT110" s="192" t="str">
        <f t="shared" si="73"/>
        <v/>
      </c>
      <c r="CU110" s="194" t="e">
        <f>IF(AO110="－","－",MATCH(AO110,LIST_選択肢!$Q$6:$Q$18,0))</f>
        <v>#N/A</v>
      </c>
      <c r="CV110" s="191" t="e">
        <f>IF(AP110="－","－",MATCH(AP110,LIST_選択肢!$Q$6:$Q$18,0))</f>
        <v>#N/A</v>
      </c>
      <c r="CW110" s="191" t="e">
        <f>IF(AQ110="－","－",MATCH(AQ110,LIST_選択肢!$Q$6:$Q$18,0))</f>
        <v>#N/A</v>
      </c>
      <c r="CX110" s="191" t="e">
        <f>IF(AR110="－","－",MATCH(AR110,LIST_選択肢!$R$6:$R$18,0))</f>
        <v>#N/A</v>
      </c>
      <c r="CY110" s="191" t="e">
        <f>IF(AS110="－","－",MATCH(AS110,LIST_選択肢!$R$6:$R$18,0))</f>
        <v>#N/A</v>
      </c>
      <c r="CZ110" s="191" t="e">
        <f>IF(AT110="－","－",MATCH(AT110,LIST_選択肢!$R$6:$R$18,0))</f>
        <v>#N/A</v>
      </c>
      <c r="DA110" s="191" t="e">
        <f>MATCH(AU110,LIST_選択肢!$S$6:$S$18,0)</f>
        <v>#N/A</v>
      </c>
      <c r="DB110" s="191" t="e">
        <f>MATCH(AV110,LIST_選択肢!$S$6:$S$18,0)</f>
        <v>#N/A</v>
      </c>
      <c r="DC110" s="191" t="e">
        <f>MATCH(AW110,LIST_選択肢!$S$6:$S$18,0)</f>
        <v>#N/A</v>
      </c>
      <c r="DD110" s="191" t="e">
        <f>MATCH(AX110,LIST_選択肢!T$6:T$18,0)</f>
        <v>#N/A</v>
      </c>
      <c r="DE110" s="191" t="e">
        <f>MATCH(AY110,LIST_選択肢!U$6:U$18,0)</f>
        <v>#N/A</v>
      </c>
      <c r="DF110" s="191" t="e">
        <f>IF(AZ110="－","－",MATCH(AZ110,LIST_選択肢!V$6:V$18,0))</f>
        <v>#N/A</v>
      </c>
      <c r="DG110" s="191" t="e">
        <f>MATCH(BA110,LIST_選択肢!W$6:W$18,0)</f>
        <v>#N/A</v>
      </c>
      <c r="DH110" s="191" t="e">
        <f>IF(BB110="－","－",MATCH(BB110,LIST_選択肢!$X$6:$X$18,0))</f>
        <v>#N/A</v>
      </c>
      <c r="DI110" s="191" t="e">
        <f>IF(BC110="－","－",MATCH(BC110,LIST_選択肢!$X$6:$X$18,0))</f>
        <v>#N/A</v>
      </c>
      <c r="DJ110" s="191" t="e">
        <f>IF(BD110="－","－",MATCH(BD110,LIST_選択肢!$X$6:$X$18,0))</f>
        <v>#N/A</v>
      </c>
      <c r="DK110" s="192" t="e">
        <f>MATCH(BE110,LIST_選択肢!Y$6:Y$18,0)</f>
        <v>#N/A</v>
      </c>
    </row>
    <row r="111" spans="1:115" s="188" customFormat="1" ht="60" customHeight="1" x14ac:dyDescent="0.15">
      <c r="A111" s="81"/>
      <c r="B111" s="79">
        <f t="shared" si="75"/>
        <v>96</v>
      </c>
      <c r="C111" s="175"/>
      <c r="D111" s="176"/>
      <c r="E111" s="177"/>
      <c r="F111" s="175"/>
      <c r="G111" s="178"/>
      <c r="H111" s="178"/>
      <c r="I111" s="178"/>
      <c r="J111" s="178"/>
      <c r="K111" s="179"/>
      <c r="L111" s="175"/>
      <c r="M111" s="178"/>
      <c r="N111" s="178"/>
      <c r="O111" s="180"/>
      <c r="P111" s="260"/>
      <c r="Q111" s="180"/>
      <c r="R111" s="260"/>
      <c r="S111" s="180"/>
      <c r="T111" s="260"/>
      <c r="U111" s="180"/>
      <c r="V111" s="260"/>
      <c r="W111" s="180"/>
      <c r="X111" s="260"/>
      <c r="Y111" s="180"/>
      <c r="Z111" s="260"/>
      <c r="AA111" s="180"/>
      <c r="AB111" s="260"/>
      <c r="AC111" s="181"/>
      <c r="AD111" s="181"/>
      <c r="AE111" s="181"/>
      <c r="AF111" s="182"/>
      <c r="AG111" s="242"/>
      <c r="AH111" s="181"/>
      <c r="AI111" s="178"/>
      <c r="AJ111" s="181"/>
      <c r="AK111" s="183"/>
      <c r="AL111" s="183"/>
      <c r="AM111" s="183"/>
      <c r="AN111" s="184"/>
      <c r="AO111" s="175"/>
      <c r="AP111" s="178"/>
      <c r="AQ111" s="178"/>
      <c r="AR111" s="178"/>
      <c r="AS111" s="178"/>
      <c r="AT111" s="178"/>
      <c r="AU111" s="178"/>
      <c r="AV111" s="178"/>
      <c r="AW111" s="178"/>
      <c r="AX111" s="178"/>
      <c r="AY111" s="178"/>
      <c r="AZ111" s="178"/>
      <c r="BA111" s="178"/>
      <c r="BB111" s="178"/>
      <c r="BC111" s="178"/>
      <c r="BD111" s="178"/>
      <c r="BE111" s="179"/>
      <c r="BF111" s="268"/>
      <c r="BG111" s="265"/>
      <c r="BH111" s="189">
        <f t="shared" si="74"/>
        <v>96</v>
      </c>
      <c r="BI111" s="190" t="e">
        <f>MATCH(C111,LIST_選択肢!C$6:C$18,0)</f>
        <v>#N/A</v>
      </c>
      <c r="BJ111" s="191" t="str">
        <f t="shared" si="50"/>
        <v/>
      </c>
      <c r="BK111" s="192" t="str">
        <f t="shared" si="51"/>
        <v/>
      </c>
      <c r="BL111" s="190" t="e">
        <f>MATCH(F111,LIST_選択肢!D$6:D$18,0)</f>
        <v>#N/A</v>
      </c>
      <c r="BM111" s="191" t="e">
        <f>MATCH(G111,LIST_選択肢!E$6:E$18,0)</f>
        <v>#N/A</v>
      </c>
      <c r="BN111" s="191" t="e">
        <f>MATCH(H111,LIST_選択肢!F$6:F$18,0)</f>
        <v>#N/A</v>
      </c>
      <c r="BO111" s="191" t="e">
        <f>MATCH(I111,LIST_選択肢!G$6:G$18,0)</f>
        <v>#N/A</v>
      </c>
      <c r="BP111" s="191" t="e">
        <f>MATCH(J111,LIST_選択肢!H$6:H$18,0)</f>
        <v>#N/A</v>
      </c>
      <c r="BQ111" s="193" t="e">
        <f>MATCH(K111,LIST_選択肢!I$6:I$18,0)</f>
        <v>#N/A</v>
      </c>
      <c r="BR111" s="194" t="e">
        <f>MATCH(L111,LIST_選択肢!J$6:J$18,0)</f>
        <v>#N/A</v>
      </c>
      <c r="BS111" s="191" t="e">
        <f>MATCH(M111,LIST_選択肢!K$6:K$18,0)</f>
        <v>#N/A</v>
      </c>
      <c r="BT111" s="191" t="e">
        <f>MATCH(N111,LIST_選択肢!L$6:L$18,0)</f>
        <v>#N/A</v>
      </c>
      <c r="BU111" s="191" t="str">
        <f t="shared" si="52"/>
        <v/>
      </c>
      <c r="BV111" s="191" t="str">
        <f t="shared" si="53"/>
        <v/>
      </c>
      <c r="BW111" s="191" t="str">
        <f t="shared" si="54"/>
        <v/>
      </c>
      <c r="BX111" s="191" t="str">
        <f t="shared" si="55"/>
        <v/>
      </c>
      <c r="BY111" s="191" t="str">
        <f t="shared" si="56"/>
        <v/>
      </c>
      <c r="BZ111" s="191" t="str">
        <f t="shared" si="57"/>
        <v/>
      </c>
      <c r="CA111" s="191" t="str">
        <f t="shared" si="58"/>
        <v/>
      </c>
      <c r="CB111" s="191" t="str">
        <f t="shared" si="59"/>
        <v/>
      </c>
      <c r="CC111" s="191" t="str">
        <f t="shared" si="60"/>
        <v/>
      </c>
      <c r="CD111" s="191" t="str">
        <f t="shared" si="61"/>
        <v/>
      </c>
      <c r="CE111" s="191" t="str">
        <f t="shared" si="62"/>
        <v/>
      </c>
      <c r="CF111" s="191" t="str">
        <f t="shared" si="63"/>
        <v/>
      </c>
      <c r="CG111" s="191" t="str">
        <f t="shared" si="64"/>
        <v/>
      </c>
      <c r="CH111" s="191" t="str">
        <f t="shared" si="65"/>
        <v/>
      </c>
      <c r="CI111" s="191" t="str">
        <f t="shared" si="66"/>
        <v/>
      </c>
      <c r="CJ111" s="191" t="str">
        <f t="shared" si="67"/>
        <v/>
      </c>
      <c r="CK111" s="191" t="str">
        <f t="shared" si="68"/>
        <v/>
      </c>
      <c r="CL111" s="191" t="e">
        <f>IF(AF111="－","－",MATCH(AF111,LIST_選択肢!M$6:M$18,0))</f>
        <v>#N/A</v>
      </c>
      <c r="CM111" s="191" t="str">
        <f t="shared" si="69"/>
        <v/>
      </c>
      <c r="CN111" s="191" t="str">
        <f t="shared" si="70"/>
        <v/>
      </c>
      <c r="CO111" s="191" t="str">
        <f t="shared" si="71"/>
        <v/>
      </c>
      <c r="CP111" s="191" t="str">
        <f t="shared" si="71"/>
        <v/>
      </c>
      <c r="CQ111" s="191" t="e">
        <f>MATCH(AK111,LIST_選択肢!O$6:O$18,0)</f>
        <v>#N/A</v>
      </c>
      <c r="CR111" s="191" t="str">
        <f t="shared" si="72"/>
        <v/>
      </c>
      <c r="CS111" s="191" t="e">
        <f>MATCH(AM111,LIST_選択肢!P$6:P$18,0)</f>
        <v>#N/A</v>
      </c>
      <c r="CT111" s="192" t="str">
        <f t="shared" si="73"/>
        <v/>
      </c>
      <c r="CU111" s="194" t="e">
        <f>IF(AO111="－","－",MATCH(AO111,LIST_選択肢!$Q$6:$Q$18,0))</f>
        <v>#N/A</v>
      </c>
      <c r="CV111" s="191" t="e">
        <f>IF(AP111="－","－",MATCH(AP111,LIST_選択肢!$Q$6:$Q$18,0))</f>
        <v>#N/A</v>
      </c>
      <c r="CW111" s="191" t="e">
        <f>IF(AQ111="－","－",MATCH(AQ111,LIST_選択肢!$Q$6:$Q$18,0))</f>
        <v>#N/A</v>
      </c>
      <c r="CX111" s="191" t="e">
        <f>IF(AR111="－","－",MATCH(AR111,LIST_選択肢!$R$6:$R$18,0))</f>
        <v>#N/A</v>
      </c>
      <c r="CY111" s="191" t="e">
        <f>IF(AS111="－","－",MATCH(AS111,LIST_選択肢!$R$6:$R$18,0))</f>
        <v>#N/A</v>
      </c>
      <c r="CZ111" s="191" t="e">
        <f>IF(AT111="－","－",MATCH(AT111,LIST_選択肢!$R$6:$R$18,0))</f>
        <v>#N/A</v>
      </c>
      <c r="DA111" s="191" t="e">
        <f>MATCH(AU111,LIST_選択肢!$S$6:$S$18,0)</f>
        <v>#N/A</v>
      </c>
      <c r="DB111" s="191" t="e">
        <f>MATCH(AV111,LIST_選択肢!$S$6:$S$18,0)</f>
        <v>#N/A</v>
      </c>
      <c r="DC111" s="191" t="e">
        <f>MATCH(AW111,LIST_選択肢!$S$6:$S$18,0)</f>
        <v>#N/A</v>
      </c>
      <c r="DD111" s="191" t="e">
        <f>MATCH(AX111,LIST_選択肢!T$6:T$18,0)</f>
        <v>#N/A</v>
      </c>
      <c r="DE111" s="191" t="e">
        <f>MATCH(AY111,LIST_選択肢!U$6:U$18,0)</f>
        <v>#N/A</v>
      </c>
      <c r="DF111" s="191" t="e">
        <f>IF(AZ111="－","－",MATCH(AZ111,LIST_選択肢!V$6:V$18,0))</f>
        <v>#N/A</v>
      </c>
      <c r="DG111" s="191" t="e">
        <f>MATCH(BA111,LIST_選択肢!W$6:W$18,0)</f>
        <v>#N/A</v>
      </c>
      <c r="DH111" s="191" t="e">
        <f>IF(BB111="－","－",MATCH(BB111,LIST_選択肢!$X$6:$X$18,0))</f>
        <v>#N/A</v>
      </c>
      <c r="DI111" s="191" t="e">
        <f>IF(BC111="－","－",MATCH(BC111,LIST_選択肢!$X$6:$X$18,0))</f>
        <v>#N/A</v>
      </c>
      <c r="DJ111" s="191" t="e">
        <f>IF(BD111="－","－",MATCH(BD111,LIST_選択肢!$X$6:$X$18,0))</f>
        <v>#N/A</v>
      </c>
      <c r="DK111" s="192" t="e">
        <f>MATCH(BE111,LIST_選択肢!Y$6:Y$18,0)</f>
        <v>#N/A</v>
      </c>
    </row>
    <row r="112" spans="1:115" s="188" customFormat="1" ht="60" customHeight="1" x14ac:dyDescent="0.15">
      <c r="A112" s="81"/>
      <c r="B112" s="79">
        <f t="shared" si="75"/>
        <v>97</v>
      </c>
      <c r="C112" s="175"/>
      <c r="D112" s="176"/>
      <c r="E112" s="177"/>
      <c r="F112" s="175"/>
      <c r="G112" s="178"/>
      <c r="H112" s="178"/>
      <c r="I112" s="178"/>
      <c r="J112" s="178"/>
      <c r="K112" s="179"/>
      <c r="L112" s="175"/>
      <c r="M112" s="178"/>
      <c r="N112" s="178"/>
      <c r="O112" s="180"/>
      <c r="P112" s="260"/>
      <c r="Q112" s="180"/>
      <c r="R112" s="260"/>
      <c r="S112" s="180"/>
      <c r="T112" s="260"/>
      <c r="U112" s="180"/>
      <c r="V112" s="260"/>
      <c r="W112" s="180"/>
      <c r="X112" s="260"/>
      <c r="Y112" s="180"/>
      <c r="Z112" s="260"/>
      <c r="AA112" s="180"/>
      <c r="AB112" s="260"/>
      <c r="AC112" s="181"/>
      <c r="AD112" s="181"/>
      <c r="AE112" s="181"/>
      <c r="AF112" s="182"/>
      <c r="AG112" s="242"/>
      <c r="AH112" s="181"/>
      <c r="AI112" s="178"/>
      <c r="AJ112" s="181"/>
      <c r="AK112" s="183"/>
      <c r="AL112" s="183"/>
      <c r="AM112" s="183"/>
      <c r="AN112" s="184"/>
      <c r="AO112" s="175"/>
      <c r="AP112" s="178"/>
      <c r="AQ112" s="178"/>
      <c r="AR112" s="178"/>
      <c r="AS112" s="178"/>
      <c r="AT112" s="178"/>
      <c r="AU112" s="178"/>
      <c r="AV112" s="178"/>
      <c r="AW112" s="178"/>
      <c r="AX112" s="178"/>
      <c r="AY112" s="178"/>
      <c r="AZ112" s="178"/>
      <c r="BA112" s="178"/>
      <c r="BB112" s="178"/>
      <c r="BC112" s="178"/>
      <c r="BD112" s="178"/>
      <c r="BE112" s="179"/>
      <c r="BF112" s="268"/>
      <c r="BG112" s="265"/>
      <c r="BH112" s="189">
        <f t="shared" si="74"/>
        <v>97</v>
      </c>
      <c r="BI112" s="190" t="e">
        <f>MATCH(C112,LIST_選択肢!C$6:C$18,0)</f>
        <v>#N/A</v>
      </c>
      <c r="BJ112" s="191" t="str">
        <f t="shared" si="50"/>
        <v/>
      </c>
      <c r="BK112" s="192" t="str">
        <f t="shared" si="51"/>
        <v/>
      </c>
      <c r="BL112" s="190" t="e">
        <f>MATCH(F112,LIST_選択肢!D$6:D$18,0)</f>
        <v>#N/A</v>
      </c>
      <c r="BM112" s="191" t="e">
        <f>MATCH(G112,LIST_選択肢!E$6:E$18,0)</f>
        <v>#N/A</v>
      </c>
      <c r="BN112" s="191" t="e">
        <f>MATCH(H112,LIST_選択肢!F$6:F$18,0)</f>
        <v>#N/A</v>
      </c>
      <c r="BO112" s="191" t="e">
        <f>MATCH(I112,LIST_選択肢!G$6:G$18,0)</f>
        <v>#N/A</v>
      </c>
      <c r="BP112" s="191" t="e">
        <f>MATCH(J112,LIST_選択肢!H$6:H$18,0)</f>
        <v>#N/A</v>
      </c>
      <c r="BQ112" s="193" t="e">
        <f>MATCH(K112,LIST_選択肢!I$6:I$18,0)</f>
        <v>#N/A</v>
      </c>
      <c r="BR112" s="194" t="e">
        <f>MATCH(L112,LIST_選択肢!J$6:J$18,0)</f>
        <v>#N/A</v>
      </c>
      <c r="BS112" s="191" t="e">
        <f>MATCH(M112,LIST_選択肢!K$6:K$18,0)</f>
        <v>#N/A</v>
      </c>
      <c r="BT112" s="191" t="e">
        <f>MATCH(N112,LIST_選択肢!L$6:L$18,0)</f>
        <v>#N/A</v>
      </c>
      <c r="BU112" s="191" t="str">
        <f t="shared" si="52"/>
        <v/>
      </c>
      <c r="BV112" s="191" t="str">
        <f t="shared" si="53"/>
        <v/>
      </c>
      <c r="BW112" s="191" t="str">
        <f t="shared" si="54"/>
        <v/>
      </c>
      <c r="BX112" s="191" t="str">
        <f t="shared" si="55"/>
        <v/>
      </c>
      <c r="BY112" s="191" t="str">
        <f t="shared" si="56"/>
        <v/>
      </c>
      <c r="BZ112" s="191" t="str">
        <f t="shared" si="57"/>
        <v/>
      </c>
      <c r="CA112" s="191" t="str">
        <f t="shared" si="58"/>
        <v/>
      </c>
      <c r="CB112" s="191" t="str">
        <f t="shared" si="59"/>
        <v/>
      </c>
      <c r="CC112" s="191" t="str">
        <f t="shared" si="60"/>
        <v/>
      </c>
      <c r="CD112" s="191" t="str">
        <f t="shared" si="61"/>
        <v/>
      </c>
      <c r="CE112" s="191" t="str">
        <f t="shared" si="62"/>
        <v/>
      </c>
      <c r="CF112" s="191" t="str">
        <f t="shared" si="63"/>
        <v/>
      </c>
      <c r="CG112" s="191" t="str">
        <f t="shared" si="64"/>
        <v/>
      </c>
      <c r="CH112" s="191" t="str">
        <f t="shared" si="65"/>
        <v/>
      </c>
      <c r="CI112" s="191" t="str">
        <f t="shared" si="66"/>
        <v/>
      </c>
      <c r="CJ112" s="191" t="str">
        <f t="shared" si="67"/>
        <v/>
      </c>
      <c r="CK112" s="191" t="str">
        <f t="shared" si="68"/>
        <v/>
      </c>
      <c r="CL112" s="191" t="e">
        <f>IF(AF112="－","－",MATCH(AF112,LIST_選択肢!M$6:M$18,0))</f>
        <v>#N/A</v>
      </c>
      <c r="CM112" s="191" t="str">
        <f t="shared" si="69"/>
        <v/>
      </c>
      <c r="CN112" s="191" t="str">
        <f t="shared" si="70"/>
        <v/>
      </c>
      <c r="CO112" s="191" t="str">
        <f t="shared" si="71"/>
        <v/>
      </c>
      <c r="CP112" s="191" t="str">
        <f t="shared" si="71"/>
        <v/>
      </c>
      <c r="CQ112" s="191" t="e">
        <f>MATCH(AK112,LIST_選択肢!O$6:O$18,0)</f>
        <v>#N/A</v>
      </c>
      <c r="CR112" s="191" t="str">
        <f t="shared" si="72"/>
        <v/>
      </c>
      <c r="CS112" s="191" t="e">
        <f>MATCH(AM112,LIST_選択肢!P$6:P$18,0)</f>
        <v>#N/A</v>
      </c>
      <c r="CT112" s="192" t="str">
        <f t="shared" si="73"/>
        <v/>
      </c>
      <c r="CU112" s="194" t="e">
        <f>IF(AO112="－","－",MATCH(AO112,LIST_選択肢!$Q$6:$Q$18,0))</f>
        <v>#N/A</v>
      </c>
      <c r="CV112" s="191" t="e">
        <f>IF(AP112="－","－",MATCH(AP112,LIST_選択肢!$Q$6:$Q$18,0))</f>
        <v>#N/A</v>
      </c>
      <c r="CW112" s="191" t="e">
        <f>IF(AQ112="－","－",MATCH(AQ112,LIST_選択肢!$Q$6:$Q$18,0))</f>
        <v>#N/A</v>
      </c>
      <c r="CX112" s="191" t="e">
        <f>IF(AR112="－","－",MATCH(AR112,LIST_選択肢!$R$6:$R$18,0))</f>
        <v>#N/A</v>
      </c>
      <c r="CY112" s="191" t="e">
        <f>IF(AS112="－","－",MATCH(AS112,LIST_選択肢!$R$6:$R$18,0))</f>
        <v>#N/A</v>
      </c>
      <c r="CZ112" s="191" t="e">
        <f>IF(AT112="－","－",MATCH(AT112,LIST_選択肢!$R$6:$R$18,0))</f>
        <v>#N/A</v>
      </c>
      <c r="DA112" s="191" t="e">
        <f>MATCH(AU112,LIST_選択肢!$S$6:$S$18,0)</f>
        <v>#N/A</v>
      </c>
      <c r="DB112" s="191" t="e">
        <f>MATCH(AV112,LIST_選択肢!$S$6:$S$18,0)</f>
        <v>#N/A</v>
      </c>
      <c r="DC112" s="191" t="e">
        <f>MATCH(AW112,LIST_選択肢!$S$6:$S$18,0)</f>
        <v>#N/A</v>
      </c>
      <c r="DD112" s="191" t="e">
        <f>MATCH(AX112,LIST_選択肢!T$6:T$18,0)</f>
        <v>#N/A</v>
      </c>
      <c r="DE112" s="191" t="e">
        <f>MATCH(AY112,LIST_選択肢!U$6:U$18,0)</f>
        <v>#N/A</v>
      </c>
      <c r="DF112" s="191" t="e">
        <f>IF(AZ112="－","－",MATCH(AZ112,LIST_選択肢!V$6:V$18,0))</f>
        <v>#N/A</v>
      </c>
      <c r="DG112" s="191" t="e">
        <f>MATCH(BA112,LIST_選択肢!W$6:W$18,0)</f>
        <v>#N/A</v>
      </c>
      <c r="DH112" s="191" t="e">
        <f>IF(BB112="－","－",MATCH(BB112,LIST_選択肢!$X$6:$X$18,0))</f>
        <v>#N/A</v>
      </c>
      <c r="DI112" s="191" t="e">
        <f>IF(BC112="－","－",MATCH(BC112,LIST_選択肢!$X$6:$X$18,0))</f>
        <v>#N/A</v>
      </c>
      <c r="DJ112" s="191" t="e">
        <f>IF(BD112="－","－",MATCH(BD112,LIST_選択肢!$X$6:$X$18,0))</f>
        <v>#N/A</v>
      </c>
      <c r="DK112" s="192" t="e">
        <f>MATCH(BE112,LIST_選択肢!Y$6:Y$18,0)</f>
        <v>#N/A</v>
      </c>
    </row>
    <row r="113" spans="1:115" s="188" customFormat="1" ht="60" customHeight="1" x14ac:dyDescent="0.15">
      <c r="A113" s="81"/>
      <c r="B113" s="79">
        <f t="shared" si="75"/>
        <v>98</v>
      </c>
      <c r="C113" s="175"/>
      <c r="D113" s="176"/>
      <c r="E113" s="177"/>
      <c r="F113" s="175"/>
      <c r="G113" s="178"/>
      <c r="H113" s="178"/>
      <c r="I113" s="178"/>
      <c r="J113" s="178"/>
      <c r="K113" s="179"/>
      <c r="L113" s="175"/>
      <c r="M113" s="178"/>
      <c r="N113" s="178"/>
      <c r="O113" s="180"/>
      <c r="P113" s="260"/>
      <c r="Q113" s="180"/>
      <c r="R113" s="260"/>
      <c r="S113" s="180"/>
      <c r="T113" s="260"/>
      <c r="U113" s="180"/>
      <c r="V113" s="260"/>
      <c r="W113" s="180"/>
      <c r="X113" s="260"/>
      <c r="Y113" s="180"/>
      <c r="Z113" s="260"/>
      <c r="AA113" s="180"/>
      <c r="AB113" s="260"/>
      <c r="AC113" s="181"/>
      <c r="AD113" s="181"/>
      <c r="AE113" s="181"/>
      <c r="AF113" s="182"/>
      <c r="AG113" s="242"/>
      <c r="AH113" s="181"/>
      <c r="AI113" s="178"/>
      <c r="AJ113" s="181"/>
      <c r="AK113" s="183"/>
      <c r="AL113" s="183"/>
      <c r="AM113" s="183"/>
      <c r="AN113" s="184"/>
      <c r="AO113" s="175"/>
      <c r="AP113" s="178"/>
      <c r="AQ113" s="178"/>
      <c r="AR113" s="178"/>
      <c r="AS113" s="178"/>
      <c r="AT113" s="178"/>
      <c r="AU113" s="178"/>
      <c r="AV113" s="178"/>
      <c r="AW113" s="178"/>
      <c r="AX113" s="178"/>
      <c r="AY113" s="178"/>
      <c r="AZ113" s="178"/>
      <c r="BA113" s="178"/>
      <c r="BB113" s="178"/>
      <c r="BC113" s="178"/>
      <c r="BD113" s="178"/>
      <c r="BE113" s="179"/>
      <c r="BF113" s="268"/>
      <c r="BG113" s="265"/>
      <c r="BH113" s="189">
        <f t="shared" si="74"/>
        <v>98</v>
      </c>
      <c r="BI113" s="190" t="e">
        <f>MATCH(C113,LIST_選択肢!C$6:C$18,0)</f>
        <v>#N/A</v>
      </c>
      <c r="BJ113" s="191" t="str">
        <f t="shared" si="50"/>
        <v/>
      </c>
      <c r="BK113" s="192" t="str">
        <f t="shared" si="51"/>
        <v/>
      </c>
      <c r="BL113" s="190" t="e">
        <f>MATCH(F113,LIST_選択肢!D$6:D$18,0)</f>
        <v>#N/A</v>
      </c>
      <c r="BM113" s="191" t="e">
        <f>MATCH(G113,LIST_選択肢!E$6:E$18,0)</f>
        <v>#N/A</v>
      </c>
      <c r="BN113" s="191" t="e">
        <f>MATCH(H113,LIST_選択肢!F$6:F$18,0)</f>
        <v>#N/A</v>
      </c>
      <c r="BO113" s="191" t="e">
        <f>MATCH(I113,LIST_選択肢!G$6:G$18,0)</f>
        <v>#N/A</v>
      </c>
      <c r="BP113" s="191" t="e">
        <f>MATCH(J113,LIST_選択肢!H$6:H$18,0)</f>
        <v>#N/A</v>
      </c>
      <c r="BQ113" s="193" t="e">
        <f>MATCH(K113,LIST_選択肢!I$6:I$18,0)</f>
        <v>#N/A</v>
      </c>
      <c r="BR113" s="194" t="e">
        <f>MATCH(L113,LIST_選択肢!J$6:J$18,0)</f>
        <v>#N/A</v>
      </c>
      <c r="BS113" s="191" t="e">
        <f>MATCH(M113,LIST_選択肢!K$6:K$18,0)</f>
        <v>#N/A</v>
      </c>
      <c r="BT113" s="191" t="e">
        <f>MATCH(N113,LIST_選択肢!L$6:L$18,0)</f>
        <v>#N/A</v>
      </c>
      <c r="BU113" s="191" t="str">
        <f t="shared" si="52"/>
        <v/>
      </c>
      <c r="BV113" s="191" t="str">
        <f t="shared" si="53"/>
        <v/>
      </c>
      <c r="BW113" s="191" t="str">
        <f t="shared" si="54"/>
        <v/>
      </c>
      <c r="BX113" s="191" t="str">
        <f t="shared" si="55"/>
        <v/>
      </c>
      <c r="BY113" s="191" t="str">
        <f t="shared" si="56"/>
        <v/>
      </c>
      <c r="BZ113" s="191" t="str">
        <f t="shared" si="57"/>
        <v/>
      </c>
      <c r="CA113" s="191" t="str">
        <f t="shared" si="58"/>
        <v/>
      </c>
      <c r="CB113" s="191" t="str">
        <f t="shared" si="59"/>
        <v/>
      </c>
      <c r="CC113" s="191" t="str">
        <f t="shared" si="60"/>
        <v/>
      </c>
      <c r="CD113" s="191" t="str">
        <f t="shared" si="61"/>
        <v/>
      </c>
      <c r="CE113" s="191" t="str">
        <f t="shared" si="62"/>
        <v/>
      </c>
      <c r="CF113" s="191" t="str">
        <f t="shared" si="63"/>
        <v/>
      </c>
      <c r="CG113" s="191" t="str">
        <f t="shared" si="64"/>
        <v/>
      </c>
      <c r="CH113" s="191" t="str">
        <f t="shared" si="65"/>
        <v/>
      </c>
      <c r="CI113" s="191" t="str">
        <f t="shared" si="66"/>
        <v/>
      </c>
      <c r="CJ113" s="191" t="str">
        <f t="shared" si="67"/>
        <v/>
      </c>
      <c r="CK113" s="191" t="str">
        <f t="shared" si="68"/>
        <v/>
      </c>
      <c r="CL113" s="191" t="e">
        <f>IF(AF113="－","－",MATCH(AF113,LIST_選択肢!M$6:M$18,0))</f>
        <v>#N/A</v>
      </c>
      <c r="CM113" s="191" t="str">
        <f t="shared" si="69"/>
        <v/>
      </c>
      <c r="CN113" s="191" t="str">
        <f t="shared" si="70"/>
        <v/>
      </c>
      <c r="CO113" s="191" t="str">
        <f t="shared" si="71"/>
        <v/>
      </c>
      <c r="CP113" s="191" t="str">
        <f t="shared" si="71"/>
        <v/>
      </c>
      <c r="CQ113" s="191" t="e">
        <f>MATCH(AK113,LIST_選択肢!O$6:O$18,0)</f>
        <v>#N/A</v>
      </c>
      <c r="CR113" s="191" t="str">
        <f t="shared" si="72"/>
        <v/>
      </c>
      <c r="CS113" s="191" t="e">
        <f>MATCH(AM113,LIST_選択肢!P$6:P$18,0)</f>
        <v>#N/A</v>
      </c>
      <c r="CT113" s="192" t="str">
        <f t="shared" si="73"/>
        <v/>
      </c>
      <c r="CU113" s="194" t="e">
        <f>IF(AO113="－","－",MATCH(AO113,LIST_選択肢!$Q$6:$Q$18,0))</f>
        <v>#N/A</v>
      </c>
      <c r="CV113" s="191" t="e">
        <f>IF(AP113="－","－",MATCH(AP113,LIST_選択肢!$Q$6:$Q$18,0))</f>
        <v>#N/A</v>
      </c>
      <c r="CW113" s="191" t="e">
        <f>IF(AQ113="－","－",MATCH(AQ113,LIST_選択肢!$Q$6:$Q$18,0))</f>
        <v>#N/A</v>
      </c>
      <c r="CX113" s="191" t="e">
        <f>IF(AR113="－","－",MATCH(AR113,LIST_選択肢!$R$6:$R$18,0))</f>
        <v>#N/A</v>
      </c>
      <c r="CY113" s="191" t="e">
        <f>IF(AS113="－","－",MATCH(AS113,LIST_選択肢!$R$6:$R$18,0))</f>
        <v>#N/A</v>
      </c>
      <c r="CZ113" s="191" t="e">
        <f>IF(AT113="－","－",MATCH(AT113,LIST_選択肢!$R$6:$R$18,0))</f>
        <v>#N/A</v>
      </c>
      <c r="DA113" s="191" t="e">
        <f>MATCH(AU113,LIST_選択肢!$S$6:$S$18,0)</f>
        <v>#N/A</v>
      </c>
      <c r="DB113" s="191" t="e">
        <f>MATCH(AV113,LIST_選択肢!$S$6:$S$18,0)</f>
        <v>#N/A</v>
      </c>
      <c r="DC113" s="191" t="e">
        <f>MATCH(AW113,LIST_選択肢!$S$6:$S$18,0)</f>
        <v>#N/A</v>
      </c>
      <c r="DD113" s="191" t="e">
        <f>MATCH(AX113,LIST_選択肢!T$6:T$18,0)</f>
        <v>#N/A</v>
      </c>
      <c r="DE113" s="191" t="e">
        <f>MATCH(AY113,LIST_選択肢!U$6:U$18,0)</f>
        <v>#N/A</v>
      </c>
      <c r="DF113" s="191" t="e">
        <f>IF(AZ113="－","－",MATCH(AZ113,LIST_選択肢!V$6:V$18,0))</f>
        <v>#N/A</v>
      </c>
      <c r="DG113" s="191" t="e">
        <f>MATCH(BA113,LIST_選択肢!W$6:W$18,0)</f>
        <v>#N/A</v>
      </c>
      <c r="DH113" s="191" t="e">
        <f>IF(BB113="－","－",MATCH(BB113,LIST_選択肢!$X$6:$X$18,0))</f>
        <v>#N/A</v>
      </c>
      <c r="DI113" s="191" t="e">
        <f>IF(BC113="－","－",MATCH(BC113,LIST_選択肢!$X$6:$X$18,0))</f>
        <v>#N/A</v>
      </c>
      <c r="DJ113" s="191" t="e">
        <f>IF(BD113="－","－",MATCH(BD113,LIST_選択肢!$X$6:$X$18,0))</f>
        <v>#N/A</v>
      </c>
      <c r="DK113" s="192" t="e">
        <f>MATCH(BE113,LIST_選択肢!Y$6:Y$18,0)</f>
        <v>#N/A</v>
      </c>
    </row>
    <row r="114" spans="1:115" s="188" customFormat="1" ht="60" customHeight="1" x14ac:dyDescent="0.15">
      <c r="A114" s="81"/>
      <c r="B114" s="79">
        <f t="shared" si="75"/>
        <v>99</v>
      </c>
      <c r="C114" s="175"/>
      <c r="D114" s="176"/>
      <c r="E114" s="177"/>
      <c r="F114" s="175"/>
      <c r="G114" s="178"/>
      <c r="H114" s="178"/>
      <c r="I114" s="178"/>
      <c r="J114" s="178"/>
      <c r="K114" s="179"/>
      <c r="L114" s="175"/>
      <c r="M114" s="178"/>
      <c r="N114" s="178"/>
      <c r="O114" s="180"/>
      <c r="P114" s="260"/>
      <c r="Q114" s="180"/>
      <c r="R114" s="260"/>
      <c r="S114" s="180"/>
      <c r="T114" s="260"/>
      <c r="U114" s="180"/>
      <c r="V114" s="260"/>
      <c r="W114" s="180"/>
      <c r="X114" s="260"/>
      <c r="Y114" s="180"/>
      <c r="Z114" s="260"/>
      <c r="AA114" s="180"/>
      <c r="AB114" s="260"/>
      <c r="AC114" s="181"/>
      <c r="AD114" s="181"/>
      <c r="AE114" s="181"/>
      <c r="AF114" s="182"/>
      <c r="AG114" s="242"/>
      <c r="AH114" s="181"/>
      <c r="AI114" s="178"/>
      <c r="AJ114" s="181"/>
      <c r="AK114" s="183"/>
      <c r="AL114" s="183"/>
      <c r="AM114" s="183"/>
      <c r="AN114" s="184"/>
      <c r="AO114" s="175"/>
      <c r="AP114" s="178"/>
      <c r="AQ114" s="178"/>
      <c r="AR114" s="178"/>
      <c r="AS114" s="178"/>
      <c r="AT114" s="178"/>
      <c r="AU114" s="178"/>
      <c r="AV114" s="178"/>
      <c r="AW114" s="178"/>
      <c r="AX114" s="178"/>
      <c r="AY114" s="178"/>
      <c r="AZ114" s="178"/>
      <c r="BA114" s="178"/>
      <c r="BB114" s="178"/>
      <c r="BC114" s="178"/>
      <c r="BD114" s="178"/>
      <c r="BE114" s="179"/>
      <c r="BF114" s="268"/>
      <c r="BG114" s="265"/>
      <c r="BH114" s="189">
        <f t="shared" si="74"/>
        <v>99</v>
      </c>
      <c r="BI114" s="190" t="e">
        <f>MATCH(C114,LIST_選択肢!C$6:C$18,0)</f>
        <v>#N/A</v>
      </c>
      <c r="BJ114" s="191" t="str">
        <f t="shared" si="50"/>
        <v/>
      </c>
      <c r="BK114" s="192" t="str">
        <f t="shared" si="51"/>
        <v/>
      </c>
      <c r="BL114" s="190" t="e">
        <f>MATCH(F114,LIST_選択肢!D$6:D$18,0)</f>
        <v>#N/A</v>
      </c>
      <c r="BM114" s="191" t="e">
        <f>MATCH(G114,LIST_選択肢!E$6:E$18,0)</f>
        <v>#N/A</v>
      </c>
      <c r="BN114" s="191" t="e">
        <f>MATCH(H114,LIST_選択肢!F$6:F$18,0)</f>
        <v>#N/A</v>
      </c>
      <c r="BO114" s="191" t="e">
        <f>MATCH(I114,LIST_選択肢!G$6:G$18,0)</f>
        <v>#N/A</v>
      </c>
      <c r="BP114" s="191" t="e">
        <f>MATCH(J114,LIST_選択肢!H$6:H$18,0)</f>
        <v>#N/A</v>
      </c>
      <c r="BQ114" s="193" t="e">
        <f>MATCH(K114,LIST_選択肢!I$6:I$18,0)</f>
        <v>#N/A</v>
      </c>
      <c r="BR114" s="194" t="e">
        <f>MATCH(L114,LIST_選択肢!J$6:J$18,0)</f>
        <v>#N/A</v>
      </c>
      <c r="BS114" s="191" t="e">
        <f>MATCH(M114,LIST_選択肢!K$6:K$18,0)</f>
        <v>#N/A</v>
      </c>
      <c r="BT114" s="191" t="e">
        <f>MATCH(N114,LIST_選択肢!L$6:L$18,0)</f>
        <v>#N/A</v>
      </c>
      <c r="BU114" s="191" t="str">
        <f t="shared" si="52"/>
        <v/>
      </c>
      <c r="BV114" s="191" t="str">
        <f t="shared" si="53"/>
        <v/>
      </c>
      <c r="BW114" s="191" t="str">
        <f t="shared" si="54"/>
        <v/>
      </c>
      <c r="BX114" s="191" t="str">
        <f t="shared" si="55"/>
        <v/>
      </c>
      <c r="BY114" s="191" t="str">
        <f t="shared" si="56"/>
        <v/>
      </c>
      <c r="BZ114" s="191" t="str">
        <f t="shared" si="57"/>
        <v/>
      </c>
      <c r="CA114" s="191" t="str">
        <f t="shared" si="58"/>
        <v/>
      </c>
      <c r="CB114" s="191" t="str">
        <f t="shared" si="59"/>
        <v/>
      </c>
      <c r="CC114" s="191" t="str">
        <f t="shared" si="60"/>
        <v/>
      </c>
      <c r="CD114" s="191" t="str">
        <f t="shared" si="61"/>
        <v/>
      </c>
      <c r="CE114" s="191" t="str">
        <f t="shared" si="62"/>
        <v/>
      </c>
      <c r="CF114" s="191" t="str">
        <f t="shared" si="63"/>
        <v/>
      </c>
      <c r="CG114" s="191" t="str">
        <f t="shared" si="64"/>
        <v/>
      </c>
      <c r="CH114" s="191" t="str">
        <f t="shared" si="65"/>
        <v/>
      </c>
      <c r="CI114" s="191" t="str">
        <f t="shared" si="66"/>
        <v/>
      </c>
      <c r="CJ114" s="191" t="str">
        <f t="shared" si="67"/>
        <v/>
      </c>
      <c r="CK114" s="191" t="str">
        <f t="shared" si="68"/>
        <v/>
      </c>
      <c r="CL114" s="191" t="e">
        <f>IF(AF114="－","－",MATCH(AF114,LIST_選択肢!M$6:M$18,0))</f>
        <v>#N/A</v>
      </c>
      <c r="CM114" s="191" t="str">
        <f t="shared" si="69"/>
        <v/>
      </c>
      <c r="CN114" s="191" t="str">
        <f t="shared" si="70"/>
        <v/>
      </c>
      <c r="CO114" s="191" t="str">
        <f t="shared" si="71"/>
        <v/>
      </c>
      <c r="CP114" s="191" t="str">
        <f t="shared" si="71"/>
        <v/>
      </c>
      <c r="CQ114" s="191" t="e">
        <f>MATCH(AK114,LIST_選択肢!O$6:O$18,0)</f>
        <v>#N/A</v>
      </c>
      <c r="CR114" s="191" t="str">
        <f t="shared" si="72"/>
        <v/>
      </c>
      <c r="CS114" s="191" t="e">
        <f>MATCH(AM114,LIST_選択肢!P$6:P$18,0)</f>
        <v>#N/A</v>
      </c>
      <c r="CT114" s="192" t="str">
        <f t="shared" si="73"/>
        <v/>
      </c>
      <c r="CU114" s="194" t="e">
        <f>IF(AO114="－","－",MATCH(AO114,LIST_選択肢!$Q$6:$Q$18,0))</f>
        <v>#N/A</v>
      </c>
      <c r="CV114" s="191" t="e">
        <f>IF(AP114="－","－",MATCH(AP114,LIST_選択肢!$Q$6:$Q$18,0))</f>
        <v>#N/A</v>
      </c>
      <c r="CW114" s="191" t="e">
        <f>IF(AQ114="－","－",MATCH(AQ114,LIST_選択肢!$Q$6:$Q$18,0))</f>
        <v>#N/A</v>
      </c>
      <c r="CX114" s="191" t="e">
        <f>IF(AR114="－","－",MATCH(AR114,LIST_選択肢!$R$6:$R$18,0))</f>
        <v>#N/A</v>
      </c>
      <c r="CY114" s="191" t="e">
        <f>IF(AS114="－","－",MATCH(AS114,LIST_選択肢!$R$6:$R$18,0))</f>
        <v>#N/A</v>
      </c>
      <c r="CZ114" s="191" t="e">
        <f>IF(AT114="－","－",MATCH(AT114,LIST_選択肢!$R$6:$R$18,0))</f>
        <v>#N/A</v>
      </c>
      <c r="DA114" s="191" t="e">
        <f>MATCH(AU114,LIST_選択肢!$S$6:$S$18,0)</f>
        <v>#N/A</v>
      </c>
      <c r="DB114" s="191" t="e">
        <f>MATCH(AV114,LIST_選択肢!$S$6:$S$18,0)</f>
        <v>#N/A</v>
      </c>
      <c r="DC114" s="191" t="e">
        <f>MATCH(AW114,LIST_選択肢!$S$6:$S$18,0)</f>
        <v>#N/A</v>
      </c>
      <c r="DD114" s="191" t="e">
        <f>MATCH(AX114,LIST_選択肢!T$6:T$18,0)</f>
        <v>#N/A</v>
      </c>
      <c r="DE114" s="191" t="e">
        <f>MATCH(AY114,LIST_選択肢!U$6:U$18,0)</f>
        <v>#N/A</v>
      </c>
      <c r="DF114" s="191" t="e">
        <f>IF(AZ114="－","－",MATCH(AZ114,LIST_選択肢!V$6:V$18,0))</f>
        <v>#N/A</v>
      </c>
      <c r="DG114" s="191" t="e">
        <f>MATCH(BA114,LIST_選択肢!W$6:W$18,0)</f>
        <v>#N/A</v>
      </c>
      <c r="DH114" s="191" t="e">
        <f>IF(BB114="－","－",MATCH(BB114,LIST_選択肢!$X$6:$X$18,0))</f>
        <v>#N/A</v>
      </c>
      <c r="DI114" s="191" t="e">
        <f>IF(BC114="－","－",MATCH(BC114,LIST_選択肢!$X$6:$X$18,0))</f>
        <v>#N/A</v>
      </c>
      <c r="DJ114" s="191" t="e">
        <f>IF(BD114="－","－",MATCH(BD114,LIST_選択肢!$X$6:$X$18,0))</f>
        <v>#N/A</v>
      </c>
      <c r="DK114" s="192" t="e">
        <f>MATCH(BE114,LIST_選択肢!Y$6:Y$18,0)</f>
        <v>#N/A</v>
      </c>
    </row>
    <row r="115" spans="1:115" s="188" customFormat="1" ht="60" customHeight="1" x14ac:dyDescent="0.15">
      <c r="A115" s="82"/>
      <c r="B115" s="79">
        <f t="shared" si="75"/>
        <v>100</v>
      </c>
      <c r="C115" s="175"/>
      <c r="D115" s="176"/>
      <c r="E115" s="177"/>
      <c r="F115" s="175"/>
      <c r="G115" s="178"/>
      <c r="H115" s="178"/>
      <c r="I115" s="178"/>
      <c r="J115" s="178"/>
      <c r="K115" s="179"/>
      <c r="L115" s="175"/>
      <c r="M115" s="178"/>
      <c r="N115" s="178"/>
      <c r="O115" s="180"/>
      <c r="P115" s="260"/>
      <c r="Q115" s="180"/>
      <c r="R115" s="260"/>
      <c r="S115" s="180"/>
      <c r="T115" s="260"/>
      <c r="U115" s="180"/>
      <c r="V115" s="260"/>
      <c r="W115" s="180"/>
      <c r="X115" s="260"/>
      <c r="Y115" s="180"/>
      <c r="Z115" s="260"/>
      <c r="AA115" s="180"/>
      <c r="AB115" s="260"/>
      <c r="AC115" s="181"/>
      <c r="AD115" s="181"/>
      <c r="AE115" s="181"/>
      <c r="AF115" s="182"/>
      <c r="AG115" s="242"/>
      <c r="AH115" s="181"/>
      <c r="AI115" s="178"/>
      <c r="AJ115" s="181"/>
      <c r="AK115" s="183"/>
      <c r="AL115" s="183"/>
      <c r="AM115" s="183"/>
      <c r="AN115" s="184"/>
      <c r="AO115" s="175"/>
      <c r="AP115" s="178"/>
      <c r="AQ115" s="178"/>
      <c r="AR115" s="178"/>
      <c r="AS115" s="178"/>
      <c r="AT115" s="178"/>
      <c r="AU115" s="178"/>
      <c r="AV115" s="178"/>
      <c r="AW115" s="178"/>
      <c r="AX115" s="178"/>
      <c r="AY115" s="178"/>
      <c r="AZ115" s="178"/>
      <c r="BA115" s="178"/>
      <c r="BB115" s="178"/>
      <c r="BC115" s="178"/>
      <c r="BD115" s="178"/>
      <c r="BE115" s="179"/>
      <c r="BF115" s="268"/>
      <c r="BG115" s="265"/>
      <c r="BH115" s="189">
        <f t="shared" si="74"/>
        <v>100</v>
      </c>
      <c r="BI115" s="190" t="e">
        <f>MATCH(C115,LIST_選択肢!C$6:C$18,0)</f>
        <v>#N/A</v>
      </c>
      <c r="BJ115" s="191" t="str">
        <f t="shared" si="50"/>
        <v/>
      </c>
      <c r="BK115" s="192" t="str">
        <f t="shared" si="51"/>
        <v/>
      </c>
      <c r="BL115" s="190" t="e">
        <f>MATCH(F115,LIST_選択肢!D$6:D$18,0)</f>
        <v>#N/A</v>
      </c>
      <c r="BM115" s="191" t="e">
        <f>MATCH(G115,LIST_選択肢!E$6:E$18,0)</f>
        <v>#N/A</v>
      </c>
      <c r="BN115" s="191" t="e">
        <f>MATCH(H115,LIST_選択肢!F$6:F$18,0)</f>
        <v>#N/A</v>
      </c>
      <c r="BO115" s="191" t="e">
        <f>MATCH(I115,LIST_選択肢!G$6:G$18,0)</f>
        <v>#N/A</v>
      </c>
      <c r="BP115" s="191" t="e">
        <f>MATCH(J115,LIST_選択肢!H$6:H$18,0)</f>
        <v>#N/A</v>
      </c>
      <c r="BQ115" s="193" t="e">
        <f>MATCH(K115,LIST_選択肢!I$6:I$18,0)</f>
        <v>#N/A</v>
      </c>
      <c r="BR115" s="194" t="e">
        <f>MATCH(L115,LIST_選択肢!J$6:J$18,0)</f>
        <v>#N/A</v>
      </c>
      <c r="BS115" s="191" t="e">
        <f>MATCH(M115,LIST_選択肢!K$6:K$18,0)</f>
        <v>#N/A</v>
      </c>
      <c r="BT115" s="191" t="e">
        <f>MATCH(N115,LIST_選択肢!L$6:L$18,0)</f>
        <v>#N/A</v>
      </c>
      <c r="BU115" s="191" t="str">
        <f t="shared" si="52"/>
        <v/>
      </c>
      <c r="BV115" s="191" t="str">
        <f t="shared" si="53"/>
        <v/>
      </c>
      <c r="BW115" s="191" t="str">
        <f t="shared" si="54"/>
        <v/>
      </c>
      <c r="BX115" s="191" t="str">
        <f t="shared" si="55"/>
        <v/>
      </c>
      <c r="BY115" s="191" t="str">
        <f t="shared" si="56"/>
        <v/>
      </c>
      <c r="BZ115" s="191" t="str">
        <f t="shared" si="57"/>
        <v/>
      </c>
      <c r="CA115" s="191" t="str">
        <f t="shared" si="58"/>
        <v/>
      </c>
      <c r="CB115" s="191" t="str">
        <f t="shared" si="59"/>
        <v/>
      </c>
      <c r="CC115" s="191" t="str">
        <f t="shared" si="60"/>
        <v/>
      </c>
      <c r="CD115" s="191" t="str">
        <f t="shared" si="61"/>
        <v/>
      </c>
      <c r="CE115" s="191" t="str">
        <f t="shared" si="62"/>
        <v/>
      </c>
      <c r="CF115" s="191" t="str">
        <f t="shared" si="63"/>
        <v/>
      </c>
      <c r="CG115" s="191" t="str">
        <f t="shared" si="64"/>
        <v/>
      </c>
      <c r="CH115" s="191" t="str">
        <f t="shared" si="65"/>
        <v/>
      </c>
      <c r="CI115" s="191" t="str">
        <f t="shared" si="66"/>
        <v/>
      </c>
      <c r="CJ115" s="191" t="str">
        <f t="shared" si="67"/>
        <v/>
      </c>
      <c r="CK115" s="191" t="str">
        <f t="shared" si="68"/>
        <v/>
      </c>
      <c r="CL115" s="191" t="e">
        <f>IF(AF115="－","－",MATCH(AF115,LIST_選択肢!M$6:M$18,0))</f>
        <v>#N/A</v>
      </c>
      <c r="CM115" s="191" t="str">
        <f t="shared" si="69"/>
        <v/>
      </c>
      <c r="CN115" s="191" t="str">
        <f t="shared" si="70"/>
        <v/>
      </c>
      <c r="CO115" s="191" t="str">
        <f t="shared" si="71"/>
        <v/>
      </c>
      <c r="CP115" s="191" t="str">
        <f t="shared" si="71"/>
        <v/>
      </c>
      <c r="CQ115" s="191" t="e">
        <f>MATCH(AK115,LIST_選択肢!O$6:O$18,0)</f>
        <v>#N/A</v>
      </c>
      <c r="CR115" s="191" t="str">
        <f t="shared" si="72"/>
        <v/>
      </c>
      <c r="CS115" s="191" t="e">
        <f>MATCH(AM115,LIST_選択肢!P$6:P$18,0)</f>
        <v>#N/A</v>
      </c>
      <c r="CT115" s="192" t="str">
        <f t="shared" si="73"/>
        <v/>
      </c>
      <c r="CU115" s="194" t="e">
        <f>IF(AO115="－","－",MATCH(AO115,LIST_選択肢!$Q$6:$Q$18,0))</f>
        <v>#N/A</v>
      </c>
      <c r="CV115" s="191" t="e">
        <f>IF(AP115="－","－",MATCH(AP115,LIST_選択肢!$Q$6:$Q$18,0))</f>
        <v>#N/A</v>
      </c>
      <c r="CW115" s="191" t="e">
        <f>IF(AQ115="－","－",MATCH(AQ115,LIST_選択肢!$Q$6:$Q$18,0))</f>
        <v>#N/A</v>
      </c>
      <c r="CX115" s="191" t="e">
        <f>IF(AR115="－","－",MATCH(AR115,LIST_選択肢!$R$6:$R$18,0))</f>
        <v>#N/A</v>
      </c>
      <c r="CY115" s="191" t="e">
        <f>IF(AS115="－","－",MATCH(AS115,LIST_選択肢!$R$6:$R$18,0))</f>
        <v>#N/A</v>
      </c>
      <c r="CZ115" s="191" t="e">
        <f>IF(AT115="－","－",MATCH(AT115,LIST_選択肢!$R$6:$R$18,0))</f>
        <v>#N/A</v>
      </c>
      <c r="DA115" s="191" t="e">
        <f>MATCH(AU115,LIST_選択肢!$S$6:$S$18,0)</f>
        <v>#N/A</v>
      </c>
      <c r="DB115" s="191" t="e">
        <f>MATCH(AV115,LIST_選択肢!$S$6:$S$18,0)</f>
        <v>#N/A</v>
      </c>
      <c r="DC115" s="191" t="e">
        <f>MATCH(AW115,LIST_選択肢!$S$6:$S$18,0)</f>
        <v>#N/A</v>
      </c>
      <c r="DD115" s="191" t="e">
        <f>MATCH(AX115,LIST_選択肢!T$6:T$18,0)</f>
        <v>#N/A</v>
      </c>
      <c r="DE115" s="191" t="e">
        <f>MATCH(AY115,LIST_選択肢!U$6:U$18,0)</f>
        <v>#N/A</v>
      </c>
      <c r="DF115" s="191" t="e">
        <f>IF(AZ115="－","－",MATCH(AZ115,LIST_選択肢!V$6:V$18,0))</f>
        <v>#N/A</v>
      </c>
      <c r="DG115" s="191" t="e">
        <f>MATCH(BA115,LIST_選択肢!W$6:W$18,0)</f>
        <v>#N/A</v>
      </c>
      <c r="DH115" s="191" t="e">
        <f>IF(BB115="－","－",MATCH(BB115,LIST_選択肢!$X$6:$X$18,0))</f>
        <v>#N/A</v>
      </c>
      <c r="DI115" s="191" t="e">
        <f>IF(BC115="－","－",MATCH(BC115,LIST_選択肢!$X$6:$X$18,0))</f>
        <v>#N/A</v>
      </c>
      <c r="DJ115" s="191" t="e">
        <f>IF(BD115="－","－",MATCH(BD115,LIST_選択肢!$X$6:$X$18,0))</f>
        <v>#N/A</v>
      </c>
      <c r="DK115" s="192" t="e">
        <f>MATCH(BE115,LIST_選択肢!Y$6:Y$18,0)</f>
        <v>#N/A</v>
      </c>
    </row>
  </sheetData>
  <sheetProtection sheet="1" objects="1" scenarios="1"/>
  <dataConsolidate/>
  <mergeCells count="97">
    <mergeCell ref="AO8:BE8"/>
    <mergeCell ref="BB9:BD9"/>
    <mergeCell ref="AK9:AL9"/>
    <mergeCell ref="AK10:AL10"/>
    <mergeCell ref="AM9:AN9"/>
    <mergeCell ref="AM10:AN10"/>
    <mergeCell ref="BB10:BD10"/>
    <mergeCell ref="AO9:AQ9"/>
    <mergeCell ref="AR9:AT9"/>
    <mergeCell ref="AU9:AW9"/>
    <mergeCell ref="AO10:AQ10"/>
    <mergeCell ref="AR10:AT10"/>
    <mergeCell ref="BE10:BE11"/>
    <mergeCell ref="BA10:BA11"/>
    <mergeCell ref="AZ10:AZ11"/>
    <mergeCell ref="AY10:AY11"/>
    <mergeCell ref="C15:E15"/>
    <mergeCell ref="AM11:AN11"/>
    <mergeCell ref="O15:W15"/>
    <mergeCell ref="AH10:AH11"/>
    <mergeCell ref="AI10:AI11"/>
    <mergeCell ref="AJ10:AJ11"/>
    <mergeCell ref="AC10:AE10"/>
    <mergeCell ref="J10:J11"/>
    <mergeCell ref="L10:N10"/>
    <mergeCell ref="A16:A25"/>
    <mergeCell ref="A4:AN4"/>
    <mergeCell ref="G10:G11"/>
    <mergeCell ref="C10:C11"/>
    <mergeCell ref="D10:D11"/>
    <mergeCell ref="E10:E11"/>
    <mergeCell ref="F10:F11"/>
    <mergeCell ref="I10:I11"/>
    <mergeCell ref="K10:K11"/>
    <mergeCell ref="L8:AN8"/>
    <mergeCell ref="C8:E8"/>
    <mergeCell ref="C12:C13"/>
    <mergeCell ref="AL12:AL13"/>
    <mergeCell ref="C9:E9"/>
    <mergeCell ref="F8:K8"/>
    <mergeCell ref="H10:H11"/>
    <mergeCell ref="BR8:CT8"/>
    <mergeCell ref="CU8:DK8"/>
    <mergeCell ref="BI9:BK9"/>
    <mergeCell ref="CQ9:CR9"/>
    <mergeCell ref="CS9:CT9"/>
    <mergeCell ref="CU9:CW9"/>
    <mergeCell ref="CX9:CZ9"/>
    <mergeCell ref="DA9:DC9"/>
    <mergeCell ref="DH9:DJ9"/>
    <mergeCell ref="BI8:BK8"/>
    <mergeCell ref="BL8:BQ8"/>
    <mergeCell ref="DF10:DF11"/>
    <mergeCell ref="DG10:DG11"/>
    <mergeCell ref="DH10:DJ10"/>
    <mergeCell ref="DK10:DK11"/>
    <mergeCell ref="BR10:BT10"/>
    <mergeCell ref="BU10:CG10"/>
    <mergeCell ref="CI10:CK10"/>
    <mergeCell ref="CL10:CL11"/>
    <mergeCell ref="CN10:CN11"/>
    <mergeCell ref="CQ10:CR10"/>
    <mergeCell ref="CS10:CT10"/>
    <mergeCell ref="CQ11:CR11"/>
    <mergeCell ref="CS11:CT11"/>
    <mergeCell ref="CU10:CW10"/>
    <mergeCell ref="DA10:DC10"/>
    <mergeCell ref="DD10:DD11"/>
    <mergeCell ref="DE10:DE11"/>
    <mergeCell ref="BI12:BI13"/>
    <mergeCell ref="CR12:CR13"/>
    <mergeCell ref="DA13:DC13"/>
    <mergeCell ref="BN10:BN11"/>
    <mergeCell ref="BO10:BO11"/>
    <mergeCell ref="BP10:BP11"/>
    <mergeCell ref="BQ10:BQ11"/>
    <mergeCell ref="BI10:BI11"/>
    <mergeCell ref="BJ10:BJ11"/>
    <mergeCell ref="BK10:BK11"/>
    <mergeCell ref="BL10:BL11"/>
    <mergeCell ref="BM10:BM11"/>
    <mergeCell ref="CM10:CM11"/>
    <mergeCell ref="CX10:CZ10"/>
    <mergeCell ref="CO10:CO11"/>
    <mergeCell ref="CP10:CP11"/>
    <mergeCell ref="BI15:BK15"/>
    <mergeCell ref="BU15:CC15"/>
    <mergeCell ref="AF12:AF13"/>
    <mergeCell ref="AK12:AK13"/>
    <mergeCell ref="AX10:AX11"/>
    <mergeCell ref="AU13:AW13"/>
    <mergeCell ref="AK11:AL11"/>
    <mergeCell ref="AF10:AF11"/>
    <mergeCell ref="AU10:AW10"/>
    <mergeCell ref="AG10:AG11"/>
    <mergeCell ref="AG12:AG13"/>
    <mergeCell ref="AI12:AI13"/>
  </mergeCells>
  <phoneticPr fontId="3"/>
  <conditionalFormatting sqref="D16:BE115">
    <cfRule type="expression" dxfId="0" priority="1">
      <formula>AND($C16&lt;&gt;"",D16="")</formula>
    </cfRule>
  </conditionalFormatting>
  <dataValidations count="5">
    <dataValidation type="whole" allowBlank="1" showInputMessage="1" showErrorMessage="1" errorTitle="戸数エラー" error="戸数を整数の半角の数値でご記入ください" sqref="E16:E115" xr:uid="{89CE7A8C-489F-4668-AF6E-19E02B0BA33F}">
      <formula1>0</formula1>
      <formula2>999999999</formula2>
    </dataValidation>
    <dataValidation type="whole" allowBlank="1" showInputMessage="1" showErrorMessage="1" errorTitle="棟数エラー" error="棟数を整数の半角の数値でご記入ください" sqref="D16:D115" xr:uid="{8AD294B0-A529-440E-B99F-4CB365ADF1A4}">
      <formula1>0</formula1>
      <formula2>999999999</formula2>
    </dataValidation>
    <dataValidation type="decimal" allowBlank="1" showInputMessage="1" showErrorMessage="1" errorTitle="数値エラー" error="数値を入力してください" sqref="AC16:AE115 AH16:AH115 AJ16:AJ115" xr:uid="{A5543D4B-EC2D-419A-B5FF-89645E88E492}">
      <formula1>0</formula1>
      <formula2>9999999</formula2>
    </dataValidation>
    <dataValidation type="whole" allowBlank="1" showInputMessage="1" showErrorMessage="1" errorTitle="入力値エラー" error="1000までの整数でご入力ください（単位はmmです）" sqref="P16:P115 R16:R115" xr:uid="{61E6C6B2-5B60-40E6-B538-0BAB05BB638C}">
      <formula1>0</formula1>
      <formula2>1000</formula2>
    </dataValidation>
    <dataValidation type="whole" allowBlank="1" showInputMessage="1" showErrorMessage="1" errorTitle="入力値エラー" error="500までの整数でご入力ください（単位はmmです）" sqref="T16:T115 V16:V115 X16:X115 Z16:Z115 AB16:AB115" xr:uid="{23312F30-E73B-4419-98EC-AAA84CB85853}">
      <formula1>0</formula1>
      <formula2>500</formula2>
    </dataValidation>
  </dataValidations>
  <printOptions horizontalCentered="1"/>
  <pageMargins left="0.23622047244094491" right="0.23622047244094491" top="0.55118110236220474" bottom="0.35433070866141736" header="0.31496062992125984" footer="0.31496062992125984"/>
  <pageSetup paperSize="9" scale="60" fitToWidth="2" fitToHeight="3" orientation="landscape" cellComments="asDisplayed" r:id="rId1"/>
  <headerFooter scaleWithDoc="0"/>
  <drawing r:id="rId2"/>
  <extLst>
    <ext xmlns:x14="http://schemas.microsoft.com/office/spreadsheetml/2009/9/main" uri="{CCE6A557-97BC-4b89-ADB6-D9C93CAAB3DF}">
      <x14:dataValidations xmlns:xm="http://schemas.microsoft.com/office/excel/2006/main" count="25">
        <x14:dataValidation type="list" allowBlank="1" showInputMessage="1" showErrorMessage="1" xr:uid="{B43216EA-AED6-40E8-BA55-A82043C56817}">
          <x14:formula1>
            <xm:f>LIST_選択肢!$C$5:$C$13</xm:f>
          </x14:formula1>
          <xm:sqref>C16:C115</xm:sqref>
        </x14:dataValidation>
        <x14:dataValidation type="list" allowBlank="1" showInputMessage="1" showErrorMessage="1" xr:uid="{FE71D015-8C4E-4B94-B368-7FC4BE58D71B}">
          <x14:formula1>
            <xm:f>LIST_選択肢!$D$5:$D$7</xm:f>
          </x14:formula1>
          <xm:sqref>F16:F115</xm:sqref>
        </x14:dataValidation>
        <x14:dataValidation type="list" allowBlank="1" showInputMessage="1" showErrorMessage="1" xr:uid="{75498CB7-1832-4A8B-A018-6AB1D6BABDF7}">
          <x14:formula1>
            <xm:f>LIST_選択肢!$E$5:$E$11</xm:f>
          </x14:formula1>
          <xm:sqref>G16:G115</xm:sqref>
        </x14:dataValidation>
        <x14:dataValidation type="list" allowBlank="1" showInputMessage="1" showErrorMessage="1" xr:uid="{185FE2BB-5858-41CF-AB26-5A0D19F9EC61}">
          <x14:formula1>
            <xm:f>LIST_選択肢!$F$5:$F$8</xm:f>
          </x14:formula1>
          <xm:sqref>H16:H115</xm:sqref>
        </x14:dataValidation>
        <x14:dataValidation type="list" allowBlank="1" showInputMessage="1" showErrorMessage="1" xr:uid="{C032F409-FC75-47E5-8562-CFED0F366A41}">
          <x14:formula1>
            <xm:f>LIST_選択肢!$G$5:$G$11</xm:f>
          </x14:formula1>
          <xm:sqref>I16:I115</xm:sqref>
        </x14:dataValidation>
        <x14:dataValidation type="list" allowBlank="1" showInputMessage="1" showErrorMessage="1" xr:uid="{AFB0033B-0784-4157-AD8A-522C9AA76F5B}">
          <x14:formula1>
            <xm:f>LIST_選択肢!$H$5:$H$8</xm:f>
          </x14:formula1>
          <xm:sqref>J16:J115</xm:sqref>
        </x14:dataValidation>
        <x14:dataValidation type="list" allowBlank="1" showInputMessage="1" showErrorMessage="1" xr:uid="{739B70F8-F910-4867-8963-3A566E34935A}">
          <x14:formula1>
            <xm:f>LIST_選択肢!$I$5:$I$12</xm:f>
          </x14:formula1>
          <xm:sqref>K16:K115</xm:sqref>
        </x14:dataValidation>
        <x14:dataValidation type="list" allowBlank="1" showInputMessage="1" showErrorMessage="1" xr:uid="{57BB1B1E-FF4C-463F-8FC5-EA621D5618FE}">
          <x14:formula1>
            <xm:f>LIST_選択肢!$J$5:$J$12</xm:f>
          </x14:formula1>
          <xm:sqref>L16:L115</xm:sqref>
        </x14:dataValidation>
        <x14:dataValidation type="list" allowBlank="1" showInputMessage="1" showErrorMessage="1" xr:uid="{A849C8C9-78E2-46E2-86D5-AA58A0FDE697}">
          <x14:formula1>
            <xm:f>LIST_選択肢!$K$5:$K$11</xm:f>
          </x14:formula1>
          <xm:sqref>M16:M115</xm:sqref>
        </x14:dataValidation>
        <x14:dataValidation type="list" allowBlank="1" showInputMessage="1" showErrorMessage="1" xr:uid="{D7E75898-6937-442C-8F66-DD38BF9963D7}">
          <x14:formula1>
            <xm:f>LIST_選択肢!$L$5:$L$13</xm:f>
          </x14:formula1>
          <xm:sqref>N16:N115</xm:sqref>
        </x14:dataValidation>
        <x14:dataValidation type="list" allowBlank="1" showInputMessage="1" showErrorMessage="1" xr:uid="{249C7BAB-F296-4C1F-AA2D-5F26F04052B5}">
          <x14:formula1>
            <xm:f>LIST_選択肢!$O$5:$O$9</xm:f>
          </x14:formula1>
          <xm:sqref>AK16:AK115</xm:sqref>
        </x14:dataValidation>
        <x14:dataValidation type="list" allowBlank="1" showInputMessage="1" showErrorMessage="1" xr:uid="{A7000E05-62C9-4658-B449-B0E5B9898C14}">
          <x14:formula1>
            <xm:f>LIST_選択肢!$P$5:$P$11</xm:f>
          </x14:formula1>
          <xm:sqref>AM16:AM115</xm:sqref>
        </x14:dataValidation>
        <x14:dataValidation type="list" allowBlank="1" showInputMessage="1" showErrorMessage="1" xr:uid="{5ACDB8CE-C4A4-4572-AFFF-C924E905997F}">
          <x14:formula1>
            <xm:f>LIST_選択肢!$T$5:$T$12</xm:f>
          </x14:formula1>
          <xm:sqref>AX16:AX115</xm:sqref>
        </x14:dataValidation>
        <x14:dataValidation type="list" allowBlank="1" showInputMessage="1" showErrorMessage="1" xr:uid="{2BD11EF6-BE76-4361-8141-2CA99571BACA}">
          <x14:formula1>
            <xm:f>LIST_選択肢!$W$5:$W$7</xm:f>
          </x14:formula1>
          <xm:sqref>BA16:BA115</xm:sqref>
        </x14:dataValidation>
        <x14:dataValidation type="list" allowBlank="1" showInputMessage="1" showErrorMessage="1" xr:uid="{C681DA1A-2316-461D-87C5-EF57DD267D18}">
          <x14:formula1>
            <xm:f>LIST_選択肢!$Y$5:$Y$7</xm:f>
          </x14:formula1>
          <xm:sqref>BE16:BE115</xm:sqref>
        </x14:dataValidation>
        <x14:dataValidation type="list" allowBlank="1" showInputMessage="1" showErrorMessage="1" xr:uid="{2459E172-1E2D-474C-8E12-5889CCC72FE7}">
          <x14:formula1>
            <xm:f>LIST_選択肢!$M$5:$M$9</xm:f>
          </x14:formula1>
          <xm:sqref>AF16:AF115</xm:sqref>
        </x14:dataValidation>
        <x14:dataValidation type="list" allowBlank="1" showInputMessage="1" showErrorMessage="1" xr:uid="{392CC120-0C94-49DE-97EF-D6D81737CCE7}">
          <x14:formula1>
            <xm:f>LIST_選択肢!$Q$5:$Q$17</xm:f>
          </x14:formula1>
          <xm:sqref>AO16:AQ115</xm:sqref>
        </x14:dataValidation>
        <x14:dataValidation type="list" allowBlank="1" showInputMessage="1" showErrorMessage="1" xr:uid="{56C84CC4-533F-4E72-ABCD-73DD6E3472FF}">
          <x14:formula1>
            <xm:f>LIST_選択肢!$S$5:$S$13</xm:f>
          </x14:formula1>
          <xm:sqref>AU16:AW115</xm:sqref>
        </x14:dataValidation>
        <x14:dataValidation type="list" allowBlank="1" showInputMessage="1" showErrorMessage="1" xr:uid="{B3B2D856-BEA6-4DD4-8EB8-42094893B024}">
          <x14:formula1>
            <xm:f>LIST_選択肢!$X$5:$X$10</xm:f>
          </x14:formula1>
          <xm:sqref>BB16:BD115</xm:sqref>
        </x14:dataValidation>
        <x14:dataValidation type="list" allowBlank="1" showInputMessage="1" showErrorMessage="1" xr:uid="{5307B691-1B00-4958-A3F1-C92F0646E11A}">
          <x14:formula1>
            <xm:f>LIST_選択肢!$V$5:$V$8</xm:f>
          </x14:formula1>
          <xm:sqref>AZ16:AZ115</xm:sqref>
        </x14:dataValidation>
        <x14:dataValidation type="list" allowBlank="1" showInputMessage="1" showErrorMessage="1" xr:uid="{CF5A95C2-8035-4C46-A709-12DFAABBB3F7}">
          <x14:formula1>
            <xm:f>LIST_選択肢!$R$5:$R$16</xm:f>
          </x14:formula1>
          <xm:sqref>AR16:AT115</xm:sqref>
        </x14:dataValidation>
        <x14:dataValidation type="list" allowBlank="1" showInputMessage="1" showErrorMessage="1" xr:uid="{6F185CBD-AE3A-4DFE-9325-C79A7DDC56EF}">
          <x14:formula1>
            <xm:f>LIST_選択肢!$U$5:$U$15</xm:f>
          </x14:formula1>
          <xm:sqref>AY16:AY115</xm:sqref>
        </x14:dataValidation>
        <x14:dataValidation type="list" allowBlank="1" showInputMessage="1" showErrorMessage="1" xr:uid="{A583C59B-2525-45F0-834A-9E1F8EBAAE20}">
          <x14:formula1>
            <xm:f>LIST_選択肢!$AA$5:$AA$94</xm:f>
          </x14:formula1>
          <xm:sqref>AA16:AA115 Q16:Q115 O16:O115 Y16:Y115 W16:W115 U16:U115 S16:S115</xm:sqref>
        </x14:dataValidation>
        <x14:dataValidation type="list" allowBlank="1" showInputMessage="1" showErrorMessage="1" xr:uid="{F1396119-2D3E-4298-96CD-ACA9B9DBC368}">
          <x14:formula1>
            <xm:f>LIST_選択肢!$AD$5:$AD$60</xm:f>
          </x14:formula1>
          <xm:sqref>AG16:AG115</xm:sqref>
        </x14:dataValidation>
        <x14:dataValidation type="list" allowBlank="1" showInputMessage="1" showErrorMessage="1" xr:uid="{317EAA76-0B26-4B74-B9E8-03BCB483A35F}">
          <x14:formula1>
            <xm:f>LIST_選択肢!$AF$5:$AF$60</xm:f>
          </x14:formula1>
          <xm:sqref>AI16:AI115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6BDE0-4208-44DB-80FA-F65B6593E74E}">
  <dimension ref="A1"/>
  <sheetViews>
    <sheetView workbookViewId="0">
      <selection activeCell="H24" sqref="H24"/>
    </sheetView>
  </sheetViews>
  <sheetFormatPr defaultRowHeight="13.5" x14ac:dyDescent="0.15"/>
  <sheetData/>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9E111-8522-41C1-B896-4CE710C794D6}">
  <dimension ref="A1:EE104"/>
  <sheetViews>
    <sheetView workbookViewId="0">
      <pane xSplit="15530" ySplit="4320" topLeftCell="BY74"/>
      <selection pane="topRight" activeCell="Y7" sqref="Y7"/>
      <selection pane="bottomLeft" activeCell="Y7" sqref="Y7"/>
      <selection pane="bottomRight" activeCell="Y7" sqref="Y7"/>
    </sheetView>
  </sheetViews>
  <sheetFormatPr defaultRowHeight="10.5" x14ac:dyDescent="0.15"/>
  <cols>
    <col min="1" max="16384" width="9" style="137"/>
  </cols>
  <sheetData>
    <row r="1" spans="1:135" ht="14.25" x14ac:dyDescent="0.15">
      <c r="A1" s="163" t="str">
        <f>IF('問1～5'!N1&lt;&gt;"",'問1～5'!N1,"")</f>
        <v>配布先</v>
      </c>
      <c r="B1" s="164" t="str">
        <f>IF('問1～5'!O1&lt;&gt;"",'問1～5'!O1,"")</f>
        <v>基本情報</v>
      </c>
      <c r="C1" s="165" t="str">
        <f>IF('問1～5'!P1&lt;&gt;"",'問1～5'!P1,"")</f>
        <v/>
      </c>
      <c r="D1" s="165" t="str">
        <f>IF('問1～5'!Q1&lt;&gt;"",'問1～5'!Q1,"")</f>
        <v/>
      </c>
      <c r="E1" s="165" t="str">
        <f>IF('問1～5'!R1&lt;&gt;"",'問1～5'!R1,"")</f>
        <v/>
      </c>
      <c r="F1" s="165"/>
      <c r="G1" s="165" t="str">
        <f>IF('問1～5'!T1&lt;&gt;"",'問1～5'!T1,"")</f>
        <v/>
      </c>
      <c r="H1" s="165" t="str">
        <f>IF('問1～5'!U1&lt;&gt;"",'問1～5'!U1,"")</f>
        <v/>
      </c>
      <c r="I1" s="166" t="str">
        <f>IF('問1～5'!V1&lt;&gt;"",'問1～5'!V1,"")</f>
        <v/>
      </c>
      <c r="J1" s="164" t="str">
        <f>IF('問1～5'!W1&lt;&gt;"",'問1～5'!W1,"")</f>
        <v>問0.貴社は建築主として新築住宅を建築しますか。下記の中で該当する欄に○をご記入ください。</v>
      </c>
      <c r="K1" s="166" t="str">
        <f>IF('問1～5'!X1&lt;&gt;"",'問1～5'!X1,"")</f>
        <v/>
      </c>
      <c r="L1" s="164" t="str">
        <f>IF('問1～5'!Y1&lt;&gt;"",'問1～5'!Y1,"")</f>
        <v>問1-1.2025年4月からの省エネ基準への原則適合義務化により､着工前に､登録省エネ判定機関による省エネ性能適合性判定（省エネ適判）を受けることが必要になっています。
一方､①仕様基準に基づく設計､②コース１（※１）の場合は省エネ適判を省略できるほか､③コース２（※２）の場合は省エネ適判に係る添付図書を合理化することができます。
2025年4月以降､これらの制度をどの程度活用しているか､ご回答ください。</v>
      </c>
      <c r="M1" s="165" t="str">
        <f>IF('問1～5'!Z1&lt;&gt;"",'問1～5'!Z1,"")</f>
        <v/>
      </c>
      <c r="N1" s="165" t="str">
        <f>IF('問1～5'!AA1&lt;&gt;"",'問1～5'!AA1,"")</f>
        <v/>
      </c>
      <c r="O1" s="165"/>
      <c r="P1" s="165"/>
      <c r="Q1" s="165" t="str">
        <f>IF('問1～5'!AD1&lt;&gt;"",'問1～5'!AD1,"")</f>
        <v/>
      </c>
      <c r="R1" s="165" t="str">
        <f>IF('問1～5'!AE1&lt;&gt;"",'問1～5'!AE1,"")</f>
        <v/>
      </c>
      <c r="S1" s="166" t="str">
        <f>IF('問1～5'!AF1&lt;&gt;"",'問1～5'!AF1,"")</f>
        <v/>
      </c>
      <c r="T1" s="164" t="str">
        <f>IF('問1～5'!AG1&lt;&gt;"",'問1～5'!AG1,"")</f>
        <v>問1-2.問1-1でご回答いただいた仕様基準･コース1･コース2の活用割合について､適合義務化開始前（2025年４月よりも前）に「適合義務化後のこれらの制度を活用の割合」をどのように想定していたか､ご回答ください。</v>
      </c>
      <c r="U1" s="165" t="str">
        <f>IF('問1～5'!AH1&lt;&gt;"",'問1～5'!AH1,"")</f>
        <v/>
      </c>
      <c r="V1" s="165" t="str">
        <f>IF('問1～5'!AI1&lt;&gt;"",'問1～5'!AI1,"")</f>
        <v/>
      </c>
      <c r="W1" s="165"/>
      <c r="X1" s="165"/>
      <c r="Y1" s="165" t="str">
        <f>IF('問1～5'!AL1&lt;&gt;"",'問1～5'!AL1,"")</f>
        <v/>
      </c>
      <c r="Z1" s="165" t="str">
        <f>IF('問1～5'!AM1&lt;&gt;"",'問1～5'!AM1,"")</f>
        <v/>
      </c>
      <c r="AA1" s="166" t="str">
        <f>IF('問1～5'!AN1&lt;&gt;"",'問1～5'!AN1,"")</f>
        <v/>
      </c>
      <c r="AB1" s="164" t="str">
        <f>IF('問1～5'!AO1&lt;&gt;"",'問1～5'!AO1,"")</f>
        <v>問2.性能基準（計算）あるいは仕様基準での評価は､どなたが実施していますか。
各評価方法４列について､①～⑨のうち該当する欄に○をご記入ください（○は複数可）。</v>
      </c>
      <c r="AC1" s="165" t="str">
        <f>IF('問1～5'!AP1&lt;&gt;"",'問1～5'!AP1,"")</f>
        <v/>
      </c>
      <c r="AD1" s="165" t="str">
        <f>IF('問1～5'!AQ1&lt;&gt;"",'問1～5'!AQ1,"")</f>
        <v/>
      </c>
      <c r="AE1" s="165" t="str">
        <f>IF('問1～5'!AR1&lt;&gt;"",'問1～5'!AR1,"")</f>
        <v/>
      </c>
      <c r="AF1" s="165" t="str">
        <f>IF('問1～5'!AS1&lt;&gt;"",'問1～5'!AS1,"")</f>
        <v/>
      </c>
      <c r="AG1" s="165" t="str">
        <f>IF('問1～5'!AT1&lt;&gt;"",'問1～5'!AT1,"")</f>
        <v/>
      </c>
      <c r="AH1" s="165" t="str">
        <f>IF('問1～5'!AU1&lt;&gt;"",'問1～5'!AU1,"")</f>
        <v/>
      </c>
      <c r="AI1" s="165" t="str">
        <f>IF('問1～5'!AV1&lt;&gt;"",'問1～5'!AV1,"")</f>
        <v/>
      </c>
      <c r="AJ1" s="165" t="str">
        <f>IF('問1～5'!AW1&lt;&gt;"",'問1～5'!AW1,"")</f>
        <v/>
      </c>
      <c r="AK1" s="165" t="str">
        <f>IF('問1～5'!AX1&lt;&gt;"",'問1～5'!AX1,"")</f>
        <v/>
      </c>
      <c r="AL1" s="165" t="str">
        <f>IF('問1～5'!AY1&lt;&gt;"",'問1～5'!AY1,"")</f>
        <v/>
      </c>
      <c r="AM1" s="165" t="str">
        <f>IF('問1～5'!AZ1&lt;&gt;"",'問1～5'!AZ1,"")</f>
        <v/>
      </c>
      <c r="AN1" s="165" t="str">
        <f>IF('問1～5'!BA1&lt;&gt;"",'問1～5'!BA1,"")</f>
        <v/>
      </c>
      <c r="AO1" s="165" t="str">
        <f>IF('問1～5'!BB1&lt;&gt;"",'問1～5'!BB1,"")</f>
        <v/>
      </c>
      <c r="AP1" s="165" t="str">
        <f>IF('問1～5'!BC1&lt;&gt;"",'問1～5'!BC1,"")</f>
        <v/>
      </c>
      <c r="AQ1" s="165" t="str">
        <f>IF('問1～5'!BD1&lt;&gt;"",'問1～5'!BD1,"")</f>
        <v/>
      </c>
      <c r="AR1" s="165" t="str">
        <f>IF('問1～5'!BE1&lt;&gt;"",'問1～5'!BE1,"")</f>
        <v/>
      </c>
      <c r="AS1" s="165" t="str">
        <f>IF('問1～5'!BF1&lt;&gt;"",'問1～5'!BF1,"")</f>
        <v/>
      </c>
      <c r="AT1" s="165" t="str">
        <f>IF('問1～5'!BG1&lt;&gt;"",'問1～5'!BG1,"")</f>
        <v/>
      </c>
      <c r="AU1" s="165" t="str">
        <f>IF('問1～5'!BH1&lt;&gt;"",'問1～5'!BH1,"")</f>
        <v/>
      </c>
      <c r="AV1" s="165" t="str">
        <f>IF('問1～5'!BI1&lt;&gt;"",'問1～5'!BI1,"")</f>
        <v/>
      </c>
      <c r="AW1" s="165" t="str">
        <f>IF('問1～5'!BJ1&lt;&gt;"",'問1～5'!BJ1,"")</f>
        <v/>
      </c>
      <c r="AX1" s="165" t="str">
        <f>IF('問1～5'!BK1&lt;&gt;"",'問1～5'!BK1,"")</f>
        <v/>
      </c>
      <c r="AY1" s="165" t="str">
        <f>IF('問1～5'!BL1&lt;&gt;"",'問1～5'!BL1,"")</f>
        <v/>
      </c>
      <c r="AZ1" s="165" t="str">
        <f>IF('問1～5'!BM1&lt;&gt;"",'問1～5'!BM1,"")</f>
        <v/>
      </c>
      <c r="BA1" s="165" t="str">
        <f>IF('問1～5'!BN1&lt;&gt;"",'問1～5'!BN1,"")</f>
        <v/>
      </c>
      <c r="BB1" s="165" t="str">
        <f>IF('問1～5'!BO1&lt;&gt;"",'問1～5'!BO1,"")</f>
        <v/>
      </c>
      <c r="BC1" s="165" t="str">
        <f>IF('問1～5'!BP1&lt;&gt;"",'問1～5'!BP1,"")</f>
        <v/>
      </c>
      <c r="BD1" s="165" t="str">
        <f>IF('問1～5'!BQ1&lt;&gt;"",'問1～5'!BQ1,"")</f>
        <v/>
      </c>
      <c r="BE1" s="165" t="str">
        <f>IF('問1～5'!BR1&lt;&gt;"",'問1～5'!BR1,"")</f>
        <v/>
      </c>
      <c r="BF1" s="165" t="str">
        <f>IF('問1～5'!BS1&lt;&gt;"",'問1～5'!BS1,"")</f>
        <v/>
      </c>
      <c r="BG1" s="165" t="str">
        <f>IF('問1～5'!BT1&lt;&gt;"",'問1～5'!BT1,"")</f>
        <v/>
      </c>
      <c r="BH1" s="165" t="str">
        <f>IF('問1～5'!BU1&lt;&gt;"",'問1～5'!BU1,"")</f>
        <v/>
      </c>
      <c r="BI1" s="165" t="str">
        <f>IF('問1～5'!BV1&lt;&gt;"",'問1～5'!BV1,"")</f>
        <v/>
      </c>
      <c r="BJ1" s="165" t="str">
        <f>IF('問1～5'!BW1&lt;&gt;"",'問1～5'!BW1,"")</f>
        <v/>
      </c>
      <c r="BK1" s="165" t="str">
        <f>IF('問1～5'!BX1&lt;&gt;"",'問1～5'!BX1,"")</f>
        <v/>
      </c>
      <c r="BL1" s="166" t="str">
        <f>IF('問1～5'!BY1&lt;&gt;"",'問1～5'!BY1,"")</f>
        <v/>
      </c>
      <c r="BM1" s="164" t="str">
        <f>IF('問1～5'!BZ1&lt;&gt;"",'問1～5'!BZ1,"")</f>
        <v>問3.各住宅の基準適合確認の方法について､当初は仕様基準の活用を想定していたが､性能基準（計算）へ変更したケースはありますか。また､その反対のケースはありますか。それぞれ該当がある場合は○を記入してください。</v>
      </c>
      <c r="BN1" s="165" t="str">
        <f>IF('問1～5'!CA1&lt;&gt;"",'問1～5'!CA1,"")</f>
        <v/>
      </c>
      <c r="BO1" s="165" t="str">
        <f>IF('問1～5'!CB1&lt;&gt;"",'問1～5'!CB1,"")</f>
        <v/>
      </c>
      <c r="BP1" s="166" t="str">
        <f>IF('問1～5'!CC1&lt;&gt;"",'問1～5'!CC1,"")</f>
        <v/>
      </c>
      <c r="BQ1" s="164" t="str">
        <f>IF('問1～5'!CD1&lt;&gt;"",'問1～5'!CD1,"")</f>
        <v>問4-1.性能基準（計算）と仕様基準それぞれについて、ご意見があれば教えてください。</v>
      </c>
      <c r="BR1" s="165" t="str">
        <f>IF('問1～5'!CE1&lt;&gt;"",'問1～5'!CE1,"")</f>
        <v/>
      </c>
      <c r="BS1" s="165" t="str">
        <f>IF('問1～5'!CF1&lt;&gt;"",'問1～5'!CF1,"")</f>
        <v/>
      </c>
      <c r="BT1" s="164" t="str">
        <f>IF('問1～5'!CG1&lt;&gt;"",'問1～5'!CG1,"")</f>
        <v>問4-2.外皮性能又は一次エネルギー消費性能を高めることが難しいと感じた経験はありますか。難しいと感じたことがある場合は○をご記入ください。</v>
      </c>
      <c r="BU1" s="165" t="str">
        <f>IF('問1～5'!CH1&lt;&gt;"",'問1～5'!CH1,"")</f>
        <v/>
      </c>
      <c r="BV1" s="165" t="str">
        <f>IF('問1～5'!CI1&lt;&gt;"",'問1～5'!CI1,"")</f>
        <v/>
      </c>
      <c r="BW1" s="166" t="str">
        <f>IF('問1～5'!CJ1&lt;&gt;"",'問1～5'!CJ1,"")</f>
        <v/>
      </c>
      <c r="BX1" s="164" t="str">
        <f>IF('問1～5'!CK1&lt;&gt;"",'問1～5'!CK1,"")</f>
        <v>問5.令和６年度に着工した戸数を､戸建住宅と共同住宅に分けて（戸建住宅は太陽光発電を設置した戸数､共同住宅は棟数も併記）をご記入ください。</v>
      </c>
      <c r="BY1" s="165" t="str">
        <f>IF('問1～5'!CL1&lt;&gt;"",'問1～5'!CL1,"")</f>
        <v/>
      </c>
      <c r="BZ1" s="165" t="str">
        <f>IF('問1～5'!CM1&lt;&gt;"",'問1～5'!CM1,"")</f>
        <v/>
      </c>
      <c r="CA1" s="166" t="str">
        <f>IF('問1～5'!CN1&lt;&gt;"",'問1～5'!CN1,"")</f>
        <v/>
      </c>
      <c r="CB1" s="141" t="str">
        <f>_xlfn.CONCAT(問6!A6,問6!B6)</f>
        <v>問6.令和６年度に着工した新築住宅について、ご回答ください。（黄色セルに記入）</v>
      </c>
      <c r="CC1" s="471" t="str">
        <f>問6!C8</f>
        <v>建設地域と着工戸数</v>
      </c>
      <c r="CD1" s="472"/>
      <c r="CE1" s="473"/>
      <c r="CF1" s="474" t="str">
        <f>問6!F8</f>
        <v>住宅属性</v>
      </c>
      <c r="CG1" s="475"/>
      <c r="CH1" s="475"/>
      <c r="CI1" s="475"/>
      <c r="CJ1" s="475"/>
      <c r="CK1" s="476"/>
      <c r="CL1" s="477" t="str">
        <f>問6!L8</f>
        <v>断熱工法と断熱仕様等</v>
      </c>
      <c r="CM1" s="478"/>
      <c r="CN1" s="478"/>
      <c r="CO1" s="478"/>
      <c r="CP1" s="478"/>
      <c r="CQ1" s="478"/>
      <c r="CR1" s="478"/>
      <c r="CS1" s="478"/>
      <c r="CT1" s="478"/>
      <c r="CU1" s="478"/>
      <c r="CV1" s="478"/>
      <c r="CW1" s="478"/>
      <c r="CX1" s="478"/>
      <c r="CY1" s="478"/>
      <c r="CZ1" s="478"/>
      <c r="DA1" s="478"/>
      <c r="DB1" s="478"/>
      <c r="DC1" s="478"/>
      <c r="DD1" s="478"/>
      <c r="DE1" s="478"/>
      <c r="DF1" s="478"/>
      <c r="DG1" s="478"/>
      <c r="DH1" s="478"/>
      <c r="DI1" s="478"/>
      <c r="DJ1" s="478"/>
      <c r="DK1" s="478"/>
      <c r="DL1" s="478"/>
      <c r="DM1" s="478"/>
      <c r="DN1" s="479"/>
      <c r="DO1" s="471" t="str">
        <f>問6!AO8</f>
        <v>設備仕様</v>
      </c>
      <c r="DP1" s="472"/>
      <c r="DQ1" s="472"/>
      <c r="DR1" s="472"/>
      <c r="DS1" s="472"/>
      <c r="DT1" s="472"/>
      <c r="DU1" s="472"/>
      <c r="DV1" s="472"/>
      <c r="DW1" s="472"/>
      <c r="DX1" s="472"/>
      <c r="DY1" s="472"/>
      <c r="DZ1" s="472"/>
      <c r="EA1" s="472"/>
      <c r="EB1" s="472"/>
      <c r="EC1" s="472"/>
      <c r="ED1" s="472"/>
      <c r="EE1" s="473"/>
    </row>
    <row r="2" spans="1:135" ht="14.25" x14ac:dyDescent="0.15">
      <c r="A2" s="167" t="str">
        <f>IF('問1～5'!N2&lt;&gt;"",'問1～5'!N2,"")</f>
        <v>リスト選択</v>
      </c>
      <c r="B2" s="168" t="str">
        <f>IF('問1～5'!O2&lt;&gt;"",'問1～5'!O2,"")</f>
        <v>貴社名</v>
      </c>
      <c r="C2" s="168" t="str">
        <f>IF('問1～5'!P2&lt;&gt;"",'問1～5'!P2,"")</f>
        <v>社員数</v>
      </c>
      <c r="D2" s="168" t="str">
        <f>IF('問1～5'!Q2&lt;&gt;"",'問1～5'!Q2,"")</f>
        <v>貴部署名</v>
      </c>
      <c r="E2" s="168" t="str">
        <f>IF('問1～5'!R2&lt;&gt;"",'問1～5'!R2,"")</f>
        <v>お名前</v>
      </c>
      <c r="F2" s="168" t="str">
        <f>IF('問1～5'!S2&lt;&gt;"",'問1～5'!S2,"")</f>
        <v>郵便番号</v>
      </c>
      <c r="G2" s="168" t="str">
        <f>IF('問1～5'!T2&lt;&gt;"",'問1～5'!T2,"")</f>
        <v>ご住所</v>
      </c>
      <c r="H2" s="168" t="str">
        <f>IF('問1～5'!U2&lt;&gt;"",'問1～5'!U2,"")</f>
        <v>TEL</v>
      </c>
      <c r="I2" s="168" t="str">
        <f>IF('問1～5'!V2&lt;&gt;"",'問1～5'!V2,"")</f>
        <v>E-mail</v>
      </c>
      <c r="J2" s="168" t="str">
        <f>IF('問1～5'!W2&lt;&gt;"",'問1～5'!W2,"")</f>
        <v>①　建築主として新築住宅を建築する</v>
      </c>
      <c r="K2" s="168" t="str">
        <f>IF('問1～5'!X2&lt;&gt;"",'問1～5'!X2,"")</f>
        <v>②　建築主として新築住宅を建築しない※</v>
      </c>
      <c r="L2" s="169" t="str">
        <f>IF('問1～5'!Y2&lt;&gt;"",'問1～5'!Y2,"")</f>
        <v>戸建住宅のうち</v>
      </c>
      <c r="M2" s="291" t="str">
        <f>IF('問1～5'!Z2&lt;&gt;"",'問1～5'!Z2,"")</f>
        <v/>
      </c>
      <c r="N2" s="291" t="str">
        <f>IF('問1～5'!AA2&lt;&gt;"",'問1～5'!AA2,"")</f>
        <v/>
      </c>
      <c r="O2" s="174"/>
      <c r="P2" s="169" t="str">
        <f>IF('問1～5'!AC2&lt;&gt;"",'問1～5'!AC2,"")</f>
        <v>共同住宅のうち
（棟数ベース）</v>
      </c>
      <c r="Q2" s="291" t="str">
        <f>IF('問1～5'!AD2&lt;&gt;"",'問1～5'!AD2,"")</f>
        <v/>
      </c>
      <c r="R2" s="291" t="str">
        <f>IF('問1～5'!AE2&lt;&gt;"",'問1～5'!AE2,"")</f>
        <v/>
      </c>
      <c r="S2" s="174"/>
      <c r="T2" s="169" t="str">
        <f>IF('問1～5'!AG2&lt;&gt;"",'問1～5'!AG2,"")</f>
        <v>戸建住宅のうち</v>
      </c>
      <c r="U2" s="291" t="str">
        <f>IF('問1～5'!AH2&lt;&gt;"",'問1～5'!AH2,"")</f>
        <v/>
      </c>
      <c r="V2" s="291" t="str">
        <f>IF('問1～5'!AI2&lt;&gt;"",'問1～5'!AI2,"")</f>
        <v/>
      </c>
      <c r="W2" s="174"/>
      <c r="X2" s="169" t="str">
        <f>IF('問1～5'!AK2&lt;&gt;"",'問1～5'!AK2,"")</f>
        <v>共同住宅のうち
（棟数ベース）</v>
      </c>
      <c r="Y2" s="291" t="str">
        <f>IF('問1～5'!AL2&lt;&gt;"",'問1～5'!AL2,"")</f>
        <v/>
      </c>
      <c r="Z2" s="291" t="str">
        <f>IF('問1～5'!AM2&lt;&gt;"",'問1～5'!AM2,"")</f>
        <v/>
      </c>
      <c r="AA2" s="174"/>
      <c r="AB2" s="164" t="str">
        <f>IF('問1～5'!AO2&lt;&gt;"",'問1～5'!AO2,"")</f>
        <v>①　自社又はグループ会社で実施</v>
      </c>
      <c r="AC2" s="165" t="str">
        <f>IF('問1～5'!AP2&lt;&gt;"",'問1～5'!AP2,"")</f>
        <v/>
      </c>
      <c r="AD2" s="165" t="str">
        <f>IF('問1～5'!AQ2&lt;&gt;"",'問1～5'!AQ2,"")</f>
        <v/>
      </c>
      <c r="AE2" s="166" t="str">
        <f>IF('問1～5'!AR2&lt;&gt;"",'問1～5'!AR2,"")</f>
        <v/>
      </c>
      <c r="AF2" s="164" t="str">
        <f>IF('問1～5'!AS2&lt;&gt;"",'問1～5'!AS2,"")</f>
        <v>②　計算コンサルタントに依頼</v>
      </c>
      <c r="AG2" s="165" t="str">
        <f>IF('問1～5'!AT2&lt;&gt;"",'問1～5'!AT2,"")</f>
        <v/>
      </c>
      <c r="AH2" s="165" t="str">
        <f>IF('問1～5'!AU2&lt;&gt;"",'問1～5'!AU2,"")</f>
        <v/>
      </c>
      <c r="AI2" s="166" t="str">
        <f>IF('問1～5'!AV2&lt;&gt;"",'問1～5'!AV2,"")</f>
        <v/>
      </c>
      <c r="AJ2" s="164" t="str">
        <f>IF('問1～5'!AW2&lt;&gt;"",'問1～5'!AW2,"")</f>
        <v>③　設計事務所又は施工業者に依頼</v>
      </c>
      <c r="AK2" s="165" t="str">
        <f>IF('問1～5'!AX2&lt;&gt;"",'問1～5'!AX2,"")</f>
        <v/>
      </c>
      <c r="AL2" s="165" t="str">
        <f>IF('問1～5'!AY2&lt;&gt;"",'問1～5'!AY2,"")</f>
        <v/>
      </c>
      <c r="AM2" s="166" t="str">
        <f>IF('問1～5'!AZ2&lt;&gt;"",'問1～5'!AZ2,"")</f>
        <v/>
      </c>
      <c r="AN2" s="164" t="str">
        <f>IF('問1～5'!BA2&lt;&gt;"",'問1～5'!BA2,"")</f>
        <v>④　加盟しているフランチャイズ本部に依頼</v>
      </c>
      <c r="AO2" s="165" t="str">
        <f>IF('問1～5'!BB2&lt;&gt;"",'問1～5'!BB2,"")</f>
        <v/>
      </c>
      <c r="AP2" s="165" t="str">
        <f>IF('問1～5'!BC2&lt;&gt;"",'問1～5'!BC2,"")</f>
        <v/>
      </c>
      <c r="AQ2" s="166" t="str">
        <f>IF('問1～5'!BD2&lt;&gt;"",'問1～5'!BD2,"")</f>
        <v/>
      </c>
      <c r="AR2" s="164" t="str">
        <f>IF('問1～5'!BE2&lt;&gt;"",'問1～5'!BE2,"")</f>
        <v>⑤　断熱材のメーカー又は問屋に依頼</v>
      </c>
      <c r="AS2" s="165" t="str">
        <f>IF('問1～5'!BF2&lt;&gt;"",'問1～5'!BF2,"")</f>
        <v/>
      </c>
      <c r="AT2" s="165" t="str">
        <f>IF('問1～5'!BG2&lt;&gt;"",'問1～5'!BG2,"")</f>
        <v/>
      </c>
      <c r="AU2" s="166" t="str">
        <f>IF('問1～5'!BH2&lt;&gt;"",'問1～5'!BH2,"")</f>
        <v/>
      </c>
      <c r="AV2" s="164" t="str">
        <f>IF('問1～5'!BI2&lt;&gt;"",'問1～5'!BI2,"")</f>
        <v>⑥　窓のメーカー又は問屋に依頼</v>
      </c>
      <c r="AW2" s="165" t="str">
        <f>IF('問1～5'!BJ2&lt;&gt;"",'問1～5'!BJ2,"")</f>
        <v/>
      </c>
      <c r="AX2" s="165" t="str">
        <f>IF('問1～5'!BK2&lt;&gt;"",'問1～5'!BK2,"")</f>
        <v/>
      </c>
      <c r="AY2" s="166" t="str">
        <f>IF('問1～5'!BL2&lt;&gt;"",'問1～5'!BL2,"")</f>
        <v/>
      </c>
      <c r="AZ2" s="164" t="str">
        <f>IF('問1～5'!BM2&lt;&gt;"",'問1～5'!BM2,"")</f>
        <v>⑦　設備のメーカー又は問屋に依頼</v>
      </c>
      <c r="BA2" s="165" t="str">
        <f>IF('問1～5'!BN2&lt;&gt;"",'問1～5'!BN2,"")</f>
        <v/>
      </c>
      <c r="BB2" s="165" t="str">
        <f>IF('問1～5'!BO2&lt;&gt;"",'問1～5'!BO2,"")</f>
        <v/>
      </c>
      <c r="BC2" s="166" t="str">
        <f>IF('問1～5'!BP2&lt;&gt;"",'問1～5'!BP2,"")</f>
        <v/>
      </c>
      <c r="BD2" s="164" t="str">
        <f>IF('問1～5'!BQ2&lt;&gt;"",'問1～5'!BQ2,"")</f>
        <v>⑧　製材のプレカット業者又は問屋に依頼</v>
      </c>
      <c r="BE2" s="165" t="str">
        <f>IF('問1～5'!BR2&lt;&gt;"",'問1～5'!BR2,"")</f>
        <v/>
      </c>
      <c r="BF2" s="165" t="str">
        <f>IF('問1～5'!BS2&lt;&gt;"",'問1～5'!BS2,"")</f>
        <v/>
      </c>
      <c r="BG2" s="166" t="str">
        <f>IF('問1～5'!BT2&lt;&gt;"",'問1～5'!BT2,"")</f>
        <v/>
      </c>
      <c r="BH2" s="164" t="str">
        <f>IF('問1～5'!BU2&lt;&gt;"",'問1～5'!BU2,"")</f>
        <v>⑨　その他</v>
      </c>
      <c r="BI2" s="165" t="str">
        <f>IF('問1～5'!BV2&lt;&gt;"",'問1～5'!BV2,"")</f>
        <v/>
      </c>
      <c r="BJ2" s="165" t="str">
        <f>IF('問1～5'!BW2&lt;&gt;"",'問1～5'!BW2,"")</f>
        <v/>
      </c>
      <c r="BK2" s="165" t="str">
        <f>IF('問1～5'!BX2&lt;&gt;"",'問1～5'!BX2,"")</f>
        <v/>
      </c>
      <c r="BL2" s="166" t="str">
        <f>IF('問1～5'!BY2&lt;&gt;"",'問1～5'!BY2,"")</f>
        <v/>
      </c>
      <c r="BM2" s="168" t="str">
        <f>IF('問1～5'!BZ2&lt;&gt;"",'問1～5'!BZ2,"")</f>
        <v>①　仕様基準→性能基準（計算）への変更</v>
      </c>
      <c r="BN2" s="168" t="str">
        <f>IF('問1～5'!CA2&lt;&gt;"",'問1～5'!CA2,"")</f>
        <v>②　性能基準（計算）→仕様基準への変更</v>
      </c>
      <c r="BO2" s="164" t="str">
        <f>IF('問1～5'!CB2&lt;&gt;"",'問1～5'!CB2,"")</f>
        <v>○を記入された項目について、変更の理由を教えてください。</v>
      </c>
      <c r="BP2" s="166" t="str">
        <f>IF('問1～5'!CC2&lt;&gt;"",'問1～5'!CC2,"")</f>
        <v/>
      </c>
      <c r="BQ2" s="166" t="str">
        <f>IF('問1～5'!CD2&lt;&gt;"",'問1～5'!CD2,"")</f>
        <v>①性能基準（計算）</v>
      </c>
      <c r="BR2" s="166" t="str">
        <f>IF('問1～5'!CE2&lt;&gt;"",'問1～5'!CE2,"")</f>
        <v>②仕様基準</v>
      </c>
      <c r="BS2" s="166" t="str">
        <f>IF('問1～5'!CF2&lt;&gt;"",'問1～5'!CF2,"")</f>
        <v>③その他</v>
      </c>
      <c r="BT2" s="164" t="str">
        <f>IF('問1～5'!CG2&lt;&gt;"",'問1～5'!CG2,"")</f>
        <v>＜外皮性能や一次エネルギー消費性能を高めることが難しいと感じた経験＞</v>
      </c>
      <c r="BU2" s="165" t="str">
        <f>IF('問1～5'!CH2&lt;&gt;"",'問1～5'!CH2,"")</f>
        <v/>
      </c>
      <c r="BV2" s="165" t="str">
        <f>IF('問1～5'!CI2&lt;&gt;"",'問1～5'!CI2,"")</f>
        <v/>
      </c>
      <c r="BW2" s="166" t="str">
        <f>IF('問1～5'!CJ2&lt;&gt;"",'問1～5'!CJ2,"")</f>
        <v/>
      </c>
      <c r="BX2" s="164" t="str">
        <f>IF('問1～5'!CK2&lt;&gt;"",'問1～5'!CK2,"")</f>
        <v>＜令和６年度の着工戸数＞</v>
      </c>
      <c r="BY2" s="165" t="str">
        <f>IF('問1～5'!CL2&lt;&gt;"",'問1～5'!CL2,"")</f>
        <v/>
      </c>
      <c r="BZ2" s="165" t="str">
        <f>IF('問1～5'!CM2&lt;&gt;"",'問1～5'!CM2,"")</f>
        <v/>
      </c>
      <c r="CA2" s="166" t="str">
        <f>IF('問1～5'!CN2&lt;&gt;"",'問1～5'!CN2,"")</f>
        <v/>
      </c>
      <c r="CB2" s="145" t="str">
        <f>問6!B15</f>
        <v>仕様番号</v>
      </c>
      <c r="CC2" s="430" t="s">
        <v>116</v>
      </c>
      <c r="CD2" s="431"/>
      <c r="CE2" s="432"/>
      <c r="CF2" s="88" t="s">
        <v>11</v>
      </c>
      <c r="CG2" s="89" t="s">
        <v>0</v>
      </c>
      <c r="CH2" s="89" t="s">
        <v>2</v>
      </c>
      <c r="CI2" s="89" t="s">
        <v>12</v>
      </c>
      <c r="CJ2" s="89" t="s">
        <v>3</v>
      </c>
      <c r="CK2" s="90" t="s">
        <v>78</v>
      </c>
      <c r="CL2" s="91" t="s">
        <v>73</v>
      </c>
      <c r="CM2" s="92" t="s">
        <v>72</v>
      </c>
      <c r="CN2" s="93" t="s">
        <v>79</v>
      </c>
      <c r="CO2" s="261" t="s">
        <v>80</v>
      </c>
      <c r="CP2" s="261"/>
      <c r="CQ2" s="261" t="s">
        <v>80</v>
      </c>
      <c r="CR2" s="261"/>
      <c r="CS2" s="261" t="s">
        <v>81</v>
      </c>
      <c r="CT2" s="261"/>
      <c r="CU2" s="261" t="s">
        <v>81</v>
      </c>
      <c r="CV2" s="261"/>
      <c r="CW2" s="261" t="s">
        <v>82</v>
      </c>
      <c r="CX2" s="261"/>
      <c r="CY2" s="261" t="s">
        <v>356</v>
      </c>
      <c r="CZ2" s="261"/>
      <c r="DA2" s="261" t="s">
        <v>357</v>
      </c>
      <c r="DB2" s="261"/>
      <c r="DC2" s="93" t="s">
        <v>83</v>
      </c>
      <c r="DD2" s="92" t="s">
        <v>84</v>
      </c>
      <c r="DE2" s="93" t="s">
        <v>85</v>
      </c>
      <c r="DF2" s="89" t="s">
        <v>86</v>
      </c>
      <c r="DG2" s="257" t="s">
        <v>219</v>
      </c>
      <c r="DH2" s="96" t="s">
        <v>88</v>
      </c>
      <c r="DI2" s="256" t="s">
        <v>361</v>
      </c>
      <c r="DJ2" s="256" t="s">
        <v>362</v>
      </c>
      <c r="DK2" s="431" t="s">
        <v>89</v>
      </c>
      <c r="DL2" s="431"/>
      <c r="DM2" s="431" t="s">
        <v>90</v>
      </c>
      <c r="DN2" s="432"/>
      <c r="DO2" s="413" t="s">
        <v>15</v>
      </c>
      <c r="DP2" s="381"/>
      <c r="DQ2" s="470"/>
      <c r="DR2" s="381" t="s">
        <v>16</v>
      </c>
      <c r="DS2" s="381"/>
      <c r="DT2" s="470"/>
      <c r="DU2" s="381" t="s">
        <v>17</v>
      </c>
      <c r="DV2" s="381"/>
      <c r="DW2" s="470"/>
      <c r="DX2" s="93" t="s">
        <v>18</v>
      </c>
      <c r="DY2" s="93" t="s">
        <v>19</v>
      </c>
      <c r="DZ2" s="93" t="s">
        <v>91</v>
      </c>
      <c r="EA2" s="93" t="s">
        <v>33</v>
      </c>
      <c r="EB2" s="381" t="s">
        <v>39</v>
      </c>
      <c r="EC2" s="381"/>
      <c r="ED2" s="381"/>
      <c r="EE2" s="95" t="s">
        <v>92</v>
      </c>
    </row>
    <row r="3" spans="1:135" ht="14.25" customHeight="1" x14ac:dyDescent="0.15">
      <c r="A3" s="171" t="str">
        <f>IF('問1～5'!N3&lt;&gt;"",'問1～5'!N3,"")</f>
        <v/>
      </c>
      <c r="B3" s="171" t="str">
        <f>IF('問1～5'!O3&lt;&gt;"",'問1～5'!O3,"")</f>
        <v/>
      </c>
      <c r="C3" s="171" t="str">
        <f>IF('問1～5'!P3&lt;&gt;"",'問1～5'!P3,"")</f>
        <v/>
      </c>
      <c r="D3" s="171" t="str">
        <f>IF('問1～5'!Q3&lt;&gt;"",'問1～5'!Q3,"")</f>
        <v/>
      </c>
      <c r="E3" s="171" t="str">
        <f>IF('問1～5'!R3&lt;&gt;"",'問1～5'!R3,"")</f>
        <v/>
      </c>
      <c r="F3" s="171"/>
      <c r="G3" s="171" t="str">
        <f>IF('問1～5'!T3&lt;&gt;"",'問1～5'!T3,"")</f>
        <v/>
      </c>
      <c r="H3" s="171" t="str">
        <f>IF('問1～5'!U3&lt;&gt;"",'問1～5'!U3,"")</f>
        <v/>
      </c>
      <c r="I3" s="171" t="str">
        <f>IF('問1～5'!V3&lt;&gt;"",'問1～5'!V3,"")</f>
        <v/>
      </c>
      <c r="J3" s="171" t="str">
        <f>IF('問1～5'!W3&lt;&gt;"",'問1～5'!W3,"")</f>
        <v/>
      </c>
      <c r="K3" s="171" t="str">
        <f>IF('問1～5'!X3&lt;&gt;"",'問1～5'!X3,"")</f>
        <v/>
      </c>
      <c r="L3" s="172" t="str">
        <f>IF('問1～5'!Y3&lt;&gt;"",'問1～5'!Y3,"")</f>
        <v/>
      </c>
      <c r="M3" s="292" t="str">
        <f>IF('問1～5'!Z3&lt;&gt;"",'問1～5'!Z3,"")</f>
        <v/>
      </c>
      <c r="N3" s="292" t="str">
        <f>IF('問1～5'!AA3&lt;&gt;"",'問1～5'!AA3,"")</f>
        <v/>
      </c>
      <c r="O3" s="173"/>
      <c r="P3" s="172" t="str">
        <f>IF('問1～5'!AC3&lt;&gt;"",'問1～5'!AC3,"")</f>
        <v/>
      </c>
      <c r="Q3" s="292" t="str">
        <f>IF('問1～5'!AD3&lt;&gt;"",'問1～5'!AD3,"")</f>
        <v/>
      </c>
      <c r="R3" s="292" t="str">
        <f>IF('問1～5'!AE3&lt;&gt;"",'問1～5'!AE3,"")</f>
        <v/>
      </c>
      <c r="S3" s="173"/>
      <c r="T3" s="172" t="str">
        <f>IF('問1～5'!AG3&lt;&gt;"",'問1～5'!AG3,"")</f>
        <v/>
      </c>
      <c r="U3" s="292" t="str">
        <f>IF('問1～5'!AH3&lt;&gt;"",'問1～5'!AH3,"")</f>
        <v/>
      </c>
      <c r="V3" s="292" t="str">
        <f>IF('問1～5'!AI3&lt;&gt;"",'問1～5'!AI3,"")</f>
        <v/>
      </c>
      <c r="W3" s="173"/>
      <c r="X3" s="172" t="str">
        <f>IF('問1～5'!AK3&lt;&gt;"",'問1～5'!AK3,"")</f>
        <v/>
      </c>
      <c r="Y3" s="292" t="str">
        <f>IF('問1～5'!AL3&lt;&gt;"",'問1～5'!AL3,"")</f>
        <v/>
      </c>
      <c r="Z3" s="292" t="str">
        <f>IF('問1～5'!AM3&lt;&gt;"",'問1～5'!AM3,"")</f>
        <v/>
      </c>
      <c r="AA3" s="173"/>
      <c r="AB3" s="169" t="str">
        <f>IF('問1～5'!AO3&lt;&gt;"",'問1～5'!AO3,"")</f>
        <v>外皮性能
（外皮平均熱貫流率など）</v>
      </c>
      <c r="AC3" s="170" t="str">
        <f>IF('問1～5'!AP3&lt;&gt;"",'問1～5'!AP3,"")</f>
        <v/>
      </c>
      <c r="AD3" s="164" t="str">
        <f>IF('問1～5'!AQ3&lt;&gt;"",'問1～5'!AQ3,"")</f>
        <v>一次エネルギー消費量</v>
      </c>
      <c r="AE3" s="166" t="str">
        <f>IF('問1～5'!AR3&lt;&gt;"",'問1～5'!AR3,"")</f>
        <v/>
      </c>
      <c r="AF3" s="169" t="str">
        <f>IF('問1～5'!AS3&lt;&gt;"",'問1～5'!AS3,"")</f>
        <v>外皮性能
（外皮平均熱貫流率など）</v>
      </c>
      <c r="AG3" s="170" t="str">
        <f>IF('問1～5'!AT3&lt;&gt;"",'問1～5'!AT3,"")</f>
        <v/>
      </c>
      <c r="AH3" s="164" t="str">
        <f>IF('問1～5'!AU3&lt;&gt;"",'問1～5'!AU3,"")</f>
        <v>一次エネルギー消費量</v>
      </c>
      <c r="AI3" s="166" t="str">
        <f>IF('問1～5'!AV3&lt;&gt;"",'問1～5'!AV3,"")</f>
        <v/>
      </c>
      <c r="AJ3" s="169" t="str">
        <f>IF('問1～5'!AW3&lt;&gt;"",'問1～5'!AW3,"")</f>
        <v>外皮性能
（外皮平均熱貫流率など）</v>
      </c>
      <c r="AK3" s="170" t="str">
        <f>IF('問1～5'!AX3&lt;&gt;"",'問1～5'!AX3,"")</f>
        <v/>
      </c>
      <c r="AL3" s="164" t="str">
        <f>IF('問1～5'!AY3&lt;&gt;"",'問1～5'!AY3,"")</f>
        <v>一次エネルギー消費量</v>
      </c>
      <c r="AM3" s="166" t="str">
        <f>IF('問1～5'!AZ3&lt;&gt;"",'問1～5'!AZ3,"")</f>
        <v/>
      </c>
      <c r="AN3" s="169" t="str">
        <f>IF('問1～5'!BA3&lt;&gt;"",'問1～5'!BA3,"")</f>
        <v>外皮性能
（外皮平均熱貫流率など）</v>
      </c>
      <c r="AO3" s="170" t="str">
        <f>IF('問1～5'!BB3&lt;&gt;"",'問1～5'!BB3,"")</f>
        <v/>
      </c>
      <c r="AP3" s="164" t="str">
        <f>IF('問1～5'!BC3&lt;&gt;"",'問1～5'!BC3,"")</f>
        <v>一次エネルギー消費量</v>
      </c>
      <c r="AQ3" s="166" t="str">
        <f>IF('問1～5'!BD3&lt;&gt;"",'問1～5'!BD3,"")</f>
        <v/>
      </c>
      <c r="AR3" s="169" t="str">
        <f>IF('問1～5'!BE3&lt;&gt;"",'問1～5'!BE3,"")</f>
        <v>外皮性能
（外皮平均熱貫流率など）</v>
      </c>
      <c r="AS3" s="170" t="str">
        <f>IF('問1～5'!BF3&lt;&gt;"",'問1～5'!BF3,"")</f>
        <v/>
      </c>
      <c r="AT3" s="164" t="str">
        <f>IF('問1～5'!BG3&lt;&gt;"",'問1～5'!BG3,"")</f>
        <v>一次エネルギー消費量</v>
      </c>
      <c r="AU3" s="166" t="str">
        <f>IF('問1～5'!BH3&lt;&gt;"",'問1～5'!BH3,"")</f>
        <v/>
      </c>
      <c r="AV3" s="169" t="str">
        <f>IF('問1～5'!BI3&lt;&gt;"",'問1～5'!BI3,"")</f>
        <v>外皮性能
（外皮平均熱貫流率など）</v>
      </c>
      <c r="AW3" s="170" t="str">
        <f>IF('問1～5'!BJ3&lt;&gt;"",'問1～5'!BJ3,"")</f>
        <v/>
      </c>
      <c r="AX3" s="164" t="str">
        <f>IF('問1～5'!BK3&lt;&gt;"",'問1～5'!BK3,"")</f>
        <v>一次エネルギー消費量</v>
      </c>
      <c r="AY3" s="166" t="str">
        <f>IF('問1～5'!BL3&lt;&gt;"",'問1～5'!BL3,"")</f>
        <v/>
      </c>
      <c r="AZ3" s="169" t="str">
        <f>IF('問1～5'!BM3&lt;&gt;"",'問1～5'!BM3,"")</f>
        <v>外皮性能
（外皮平均熱貫流率など）</v>
      </c>
      <c r="BA3" s="170" t="str">
        <f>IF('問1～5'!BN3&lt;&gt;"",'問1～5'!BN3,"")</f>
        <v/>
      </c>
      <c r="BB3" s="164" t="str">
        <f>IF('問1～5'!BO3&lt;&gt;"",'問1～5'!BO3,"")</f>
        <v>一次エネルギー消費量</v>
      </c>
      <c r="BC3" s="166" t="str">
        <f>IF('問1～5'!BP3&lt;&gt;"",'問1～5'!BP3,"")</f>
        <v/>
      </c>
      <c r="BD3" s="169" t="str">
        <f>IF('問1～5'!BQ3&lt;&gt;"",'問1～5'!BQ3,"")</f>
        <v>外皮性能
（外皮平均熱貫流率など）</v>
      </c>
      <c r="BE3" s="170" t="str">
        <f>IF('問1～5'!BR3&lt;&gt;"",'問1～5'!BR3,"")</f>
        <v/>
      </c>
      <c r="BF3" s="164" t="str">
        <f>IF('問1～5'!BS3&lt;&gt;"",'問1～5'!BS3,"")</f>
        <v>一次エネルギー消費量</v>
      </c>
      <c r="BG3" s="166" t="str">
        <f>IF('問1～5'!BT3&lt;&gt;"",'問1～5'!BT3,"")</f>
        <v/>
      </c>
      <c r="BH3" s="169" t="str">
        <f>IF('問1～5'!BU3&lt;&gt;"",'問1～5'!BU3,"")</f>
        <v>外皮性能
（外皮平均熱貫流率など）</v>
      </c>
      <c r="BI3" s="170" t="str">
        <f>IF('問1～5'!BV3&lt;&gt;"",'問1～5'!BV3,"")</f>
        <v/>
      </c>
      <c r="BJ3" s="164" t="str">
        <f>IF('問1～5'!BW3&lt;&gt;"",'問1～5'!BW3,"")</f>
        <v>一次エネルギー消費量</v>
      </c>
      <c r="BK3" s="166" t="str">
        <f>IF('問1～5'!BX3&lt;&gt;"",'問1～5'!BX3,"")</f>
        <v/>
      </c>
      <c r="BL3" s="168" t="str">
        <f>IF('問1～5'!BY3&lt;&gt;"",'問1～5'!BY3,"")</f>
        <v>その他内容</v>
      </c>
      <c r="BM3" s="171" t="str">
        <f>IF('問1～5'!BZ3&lt;&gt;"",'問1～5'!BZ3,"")</f>
        <v/>
      </c>
      <c r="BN3" s="171" t="str">
        <f>IF('問1～5'!CA3&lt;&gt;"",'問1～5'!CA3,"")</f>
        <v/>
      </c>
      <c r="BO3" s="168" t="str">
        <f>IF('問1～5'!CB3&lt;&gt;"",'問1～5'!CB3,"")</f>
        <v>①仕様基準→性能基準（計算）への変更</v>
      </c>
      <c r="BP3" s="169" t="str">
        <f>IF('問1～5'!CC3&lt;&gt;"",'問1～5'!CC3,"")</f>
        <v>②性能基準（計算）→仕様基準への変更</v>
      </c>
      <c r="BQ3" s="171" t="str">
        <f>IF('問1～5'!CD3&lt;&gt;"",'問1～5'!CD3,"")</f>
        <v/>
      </c>
      <c r="BR3" s="171" t="str">
        <f>IF('問1～5'!CE3&lt;&gt;"",'問1～5'!CE3,"")</f>
        <v/>
      </c>
      <c r="BS3" s="171" t="str">
        <f>IF('問1～5'!CF3&lt;&gt;"",'問1～5'!CF3,"")</f>
        <v/>
      </c>
      <c r="BT3" s="168" t="str">
        <f>IF('問1～5'!CG3&lt;&gt;"",'問1～5'!CG3,"")</f>
        <v>①外皮性能を高めることについて</v>
      </c>
      <c r="BU3" s="168" t="str">
        <f>IF('問1～5'!CH3&lt;&gt;"",'問1～5'!CH3,"")</f>
        <v>②一次エネルギー消費性能を高めることについて</v>
      </c>
      <c r="BV3" s="168" t="str">
        <f>IF('問1～5'!CI3&lt;&gt;"",'問1～5'!CI3,"")</f>
        <v>「①外皮性能を高めること」について難しいと感じたこと（自由回答）　例）コストへの影響が大きく､断念した。</v>
      </c>
      <c r="BW3" s="168" t="str">
        <f>IF('問1～5'!CJ3&lt;&gt;"",'問1～5'!CJ3,"")</f>
        <v>「②一次エネルギー消費性能を高めること」について難しいと感じたこと（自由回答）　例）コストへの影響が大きく､断念した。</v>
      </c>
      <c r="BX3" s="168" t="str">
        <f>IF('問1～5'!CK3&lt;&gt;"",'問1～5'!CK3,"")</f>
        <v>【戸建住宅】_戸</v>
      </c>
      <c r="BY3" s="168" t="str">
        <f>IF('問1～5'!CL3&lt;&gt;"",'問1～5'!CL3,"")</f>
        <v>【戸建住宅】うち､太陽光発電設置_戸</v>
      </c>
      <c r="BZ3" s="168" t="str">
        <f>IF('問1～5'!CM3&lt;&gt;"",'問1～5'!CM3,"")</f>
        <v>【共同住宅】_棟</v>
      </c>
      <c r="CA3" s="168" t="str">
        <f>IF('問1～5'!CN3&lt;&gt;"",'問1～5'!CN3,"")</f>
        <v>【共同住宅】_戸</v>
      </c>
      <c r="CB3" s="142"/>
      <c r="CC3" s="407" t="s">
        <v>117</v>
      </c>
      <c r="CD3" s="409" t="s">
        <v>59</v>
      </c>
      <c r="CE3" s="411" t="s">
        <v>58</v>
      </c>
      <c r="CF3" s="413" t="s">
        <v>70</v>
      </c>
      <c r="CG3" s="381" t="s">
        <v>69</v>
      </c>
      <c r="CH3" s="381" t="s">
        <v>68</v>
      </c>
      <c r="CI3" s="381" t="s">
        <v>77</v>
      </c>
      <c r="CJ3" s="381" t="s">
        <v>184</v>
      </c>
      <c r="CK3" s="405" t="s">
        <v>1</v>
      </c>
      <c r="CL3" s="418" t="s">
        <v>67</v>
      </c>
      <c r="CM3" s="419"/>
      <c r="CN3" s="419"/>
      <c r="CO3" s="419" t="s">
        <v>66</v>
      </c>
      <c r="CP3" s="419"/>
      <c r="CQ3" s="419"/>
      <c r="CR3" s="419"/>
      <c r="CS3" s="419"/>
      <c r="CT3" s="419"/>
      <c r="CU3" s="419"/>
      <c r="CV3" s="419"/>
      <c r="CW3" s="419"/>
      <c r="CX3" s="419"/>
      <c r="CY3" s="419"/>
      <c r="CZ3" s="419"/>
      <c r="DA3" s="419"/>
      <c r="DB3" s="253"/>
      <c r="DC3" s="419" t="s">
        <v>65</v>
      </c>
      <c r="DD3" s="419"/>
      <c r="DE3" s="419"/>
      <c r="DF3" s="381" t="s">
        <v>193</v>
      </c>
      <c r="DG3" s="415" t="s">
        <v>194</v>
      </c>
      <c r="DH3" s="420" t="s">
        <v>195</v>
      </c>
      <c r="DI3" s="415" t="s">
        <v>363</v>
      </c>
      <c r="DJ3" s="381" t="s">
        <v>364</v>
      </c>
      <c r="DK3" s="381" t="s">
        <v>64</v>
      </c>
      <c r="DL3" s="381"/>
      <c r="DM3" s="381" t="s">
        <v>63</v>
      </c>
      <c r="DN3" s="405"/>
      <c r="DO3" s="413" t="s">
        <v>182</v>
      </c>
      <c r="DP3" s="381"/>
      <c r="DQ3" s="470"/>
      <c r="DR3" s="381" t="s">
        <v>181</v>
      </c>
      <c r="DS3" s="381"/>
      <c r="DT3" s="470"/>
      <c r="DU3" s="381" t="s">
        <v>180</v>
      </c>
      <c r="DV3" s="381"/>
      <c r="DW3" s="470"/>
      <c r="DX3" s="381" t="s">
        <v>62</v>
      </c>
      <c r="DY3" s="381" t="s">
        <v>61</v>
      </c>
      <c r="DZ3" s="381" t="s">
        <v>60</v>
      </c>
      <c r="EA3" s="381" t="s">
        <v>14</v>
      </c>
      <c r="EB3" s="381" t="s">
        <v>177</v>
      </c>
      <c r="EC3" s="381"/>
      <c r="ED3" s="381"/>
      <c r="EE3" s="405" t="s">
        <v>179</v>
      </c>
    </row>
    <row r="4" spans="1:135" ht="63" customHeight="1" x14ac:dyDescent="0.15">
      <c r="A4" s="171" t="str">
        <f>IF('問1～5'!N4&lt;&gt;"",'問1～5'!N4,"")</f>
        <v/>
      </c>
      <c r="B4" s="171" t="str">
        <f>IF('問1～5'!O4&lt;&gt;"",'問1～5'!O4,"")</f>
        <v/>
      </c>
      <c r="C4" s="171" t="str">
        <f>IF('問1～5'!P4&lt;&gt;"",'問1～5'!P4,"")</f>
        <v/>
      </c>
      <c r="D4" s="171" t="str">
        <f>IF('問1～5'!Q4&lt;&gt;"",'問1～5'!Q4,"")</f>
        <v/>
      </c>
      <c r="E4" s="171" t="str">
        <f>IF('問1～5'!R4&lt;&gt;"",'問1～5'!R4,"")</f>
        <v/>
      </c>
      <c r="F4" s="171"/>
      <c r="G4" s="171" t="str">
        <f>IF('問1～5'!T4&lt;&gt;"",'問1～5'!T4,"")</f>
        <v/>
      </c>
      <c r="H4" s="171" t="str">
        <f>IF('問1～5'!U4&lt;&gt;"",'問1～5'!U4,"")</f>
        <v/>
      </c>
      <c r="I4" s="171" t="str">
        <f>IF('問1～5'!V4&lt;&gt;"",'問1～5'!V4,"")</f>
        <v/>
      </c>
      <c r="J4" s="171" t="str">
        <f>IF('問1～5'!W4&lt;&gt;"",'問1～5'!W4,"")</f>
        <v/>
      </c>
      <c r="K4" s="171" t="str">
        <f>IF('問1～5'!X4&lt;&gt;"",'問1～5'!X4,"")</f>
        <v/>
      </c>
      <c r="L4" s="174" t="str">
        <f>IF('問1～5'!Y4&lt;&gt;"",'問1～5'!Y4,"")</f>
        <v>①仕様基準</v>
      </c>
      <c r="M4" s="174" t="str">
        <f>IF('問1～5'!Z4&lt;&gt;"",'問1～5'!Z4,"")</f>
        <v>②コース１</v>
      </c>
      <c r="N4" s="174" t="str">
        <f>IF('問1～5'!AA4&lt;&gt;"",'問1～5'!AA4,"")</f>
        <v>③コース２</v>
      </c>
      <c r="O4" s="174" t="str">
        <f>IF('問1～5'!AB4&lt;&gt;"",'問1～5'!AB4,"")</f>
        <v>④上記①②③の制度の活用なし（性能基準（計算））</v>
      </c>
      <c r="P4" s="174" t="str">
        <f>IF('問1～5'!AC4&lt;&gt;"",'問1～5'!AC4,"")</f>
        <v>①仕様基準</v>
      </c>
      <c r="Q4" s="174" t="str">
        <f>IF('問1～5'!AD4&lt;&gt;"",'問1～5'!AD4,"")</f>
        <v>②コース１</v>
      </c>
      <c r="R4" s="174" t="str">
        <f>IF('問1～5'!AE4&lt;&gt;"",'問1～5'!AE4,"")</f>
        <v>③コース２</v>
      </c>
      <c r="S4" s="174" t="str">
        <f>IF('問1～5'!AF4&lt;&gt;"",'問1～5'!AF4,"")</f>
        <v>④上記①②③の制度の活用なし（性能基準（計算））</v>
      </c>
      <c r="T4" s="174" t="str">
        <f>IF('問1～5'!AG4&lt;&gt;"",'問1～5'!AG4,"")</f>
        <v>①仕様基準</v>
      </c>
      <c r="U4" s="174" t="str">
        <f>IF('問1～5'!AH4&lt;&gt;"",'問1～5'!AH4,"")</f>
        <v>②コース１</v>
      </c>
      <c r="V4" s="174" t="str">
        <f>IF('問1～5'!AI4&lt;&gt;"",'問1～5'!AI4,"")</f>
        <v>③コース２</v>
      </c>
      <c r="W4" s="174" t="str">
        <f>IF('問1～5'!AJ4&lt;&gt;"",'問1～5'!AJ4,"")</f>
        <v>④上記①②③の制度の活用なし（性能基準（計算））</v>
      </c>
      <c r="X4" s="174" t="str">
        <f>IF('問1～5'!AK4&lt;&gt;"",'問1～5'!AK4,"")</f>
        <v>①仕様基準</v>
      </c>
      <c r="Y4" s="174" t="str">
        <f>IF('問1～5'!AL4&lt;&gt;"",'問1～5'!AL4,"")</f>
        <v>②コース１</v>
      </c>
      <c r="Z4" s="174" t="str">
        <f>IF('問1～5'!AM4&lt;&gt;"",'問1～5'!AM4,"")</f>
        <v>③コース２</v>
      </c>
      <c r="AA4" s="174" t="str">
        <f>IF('問1～5'!AN4&lt;&gt;"",'問1～5'!AN4,"")</f>
        <v>④上記①②③の制度の活用なし（性能基準（計算））</v>
      </c>
      <c r="AB4" s="174" t="str">
        <f>IF('問1～5'!AO4&lt;&gt;"",'問1～5'!AO4,"")</f>
        <v>性能基準
（計算）</v>
      </c>
      <c r="AC4" s="174" t="str">
        <f>IF('問1～5'!AP4&lt;&gt;"",'問1～5'!AP4,"")</f>
        <v>仕様基準</v>
      </c>
      <c r="AD4" s="174" t="str">
        <f>IF('問1～5'!AQ4&lt;&gt;"",'問1～5'!AQ4,"")</f>
        <v>性能基準
（計算）</v>
      </c>
      <c r="AE4" s="174" t="str">
        <f>IF('問1～5'!AR4&lt;&gt;"",'問1～5'!AR4,"")</f>
        <v>仕様基準</v>
      </c>
      <c r="AF4" s="174" t="str">
        <f>IF('問1～5'!AS4&lt;&gt;"",'問1～5'!AS4,"")</f>
        <v>性能基準
（計算）</v>
      </c>
      <c r="AG4" s="174" t="str">
        <f>IF('問1～5'!AT4&lt;&gt;"",'問1～5'!AT4,"")</f>
        <v>仕様基準</v>
      </c>
      <c r="AH4" s="174" t="str">
        <f>IF('問1～5'!AU4&lt;&gt;"",'問1～5'!AU4,"")</f>
        <v>性能基準
（計算）</v>
      </c>
      <c r="AI4" s="174" t="str">
        <f>IF('問1～5'!AV4&lt;&gt;"",'問1～5'!AV4,"")</f>
        <v>仕様基準</v>
      </c>
      <c r="AJ4" s="174" t="str">
        <f>IF('問1～5'!AW4&lt;&gt;"",'問1～5'!AW4,"")</f>
        <v>性能基準
（計算）</v>
      </c>
      <c r="AK4" s="174" t="str">
        <f>IF('問1～5'!AX4&lt;&gt;"",'問1～5'!AX4,"")</f>
        <v>仕様基準</v>
      </c>
      <c r="AL4" s="174" t="str">
        <f>IF('問1～5'!AY4&lt;&gt;"",'問1～5'!AY4,"")</f>
        <v>性能基準
（計算）</v>
      </c>
      <c r="AM4" s="174" t="str">
        <f>IF('問1～5'!AZ4&lt;&gt;"",'問1～5'!AZ4,"")</f>
        <v>仕様基準</v>
      </c>
      <c r="AN4" s="174" t="str">
        <f>IF('問1～5'!BA4&lt;&gt;"",'問1～5'!BA4,"")</f>
        <v>性能基準
（計算）</v>
      </c>
      <c r="AO4" s="174" t="str">
        <f>IF('問1～5'!BB4&lt;&gt;"",'問1～5'!BB4,"")</f>
        <v>仕様基準</v>
      </c>
      <c r="AP4" s="174" t="str">
        <f>IF('問1～5'!BC4&lt;&gt;"",'問1～5'!BC4,"")</f>
        <v>性能基準
（計算）</v>
      </c>
      <c r="AQ4" s="174" t="str">
        <f>IF('問1～5'!BD4&lt;&gt;"",'問1～5'!BD4,"")</f>
        <v>仕様基準</v>
      </c>
      <c r="AR4" s="174" t="str">
        <f>IF('問1～5'!BE4&lt;&gt;"",'問1～5'!BE4,"")</f>
        <v>性能基準
（計算）</v>
      </c>
      <c r="AS4" s="174" t="str">
        <f>IF('問1～5'!BF4&lt;&gt;"",'問1～5'!BF4,"")</f>
        <v>仕様基準</v>
      </c>
      <c r="AT4" s="174" t="str">
        <f>IF('問1～5'!BG4&lt;&gt;"",'問1～5'!BG4,"")</f>
        <v>性能基準
（計算）</v>
      </c>
      <c r="AU4" s="174" t="str">
        <f>IF('問1～5'!BH4&lt;&gt;"",'問1～5'!BH4,"")</f>
        <v>仕様基準</v>
      </c>
      <c r="AV4" s="174" t="str">
        <f>IF('問1～5'!BI4&lt;&gt;"",'問1～5'!BI4,"")</f>
        <v>性能基準
（計算）</v>
      </c>
      <c r="AW4" s="174" t="str">
        <f>IF('問1～5'!BJ4&lt;&gt;"",'問1～5'!BJ4,"")</f>
        <v>仕様基準</v>
      </c>
      <c r="AX4" s="174" t="str">
        <f>IF('問1～5'!BK4&lt;&gt;"",'問1～5'!BK4,"")</f>
        <v>性能基準
（計算）</v>
      </c>
      <c r="AY4" s="174" t="str">
        <f>IF('問1～5'!BL4&lt;&gt;"",'問1～5'!BL4,"")</f>
        <v>仕様基準</v>
      </c>
      <c r="AZ4" s="174" t="str">
        <f>IF('問1～5'!BM4&lt;&gt;"",'問1～5'!BM4,"")</f>
        <v>性能基準
（計算）</v>
      </c>
      <c r="BA4" s="174" t="str">
        <f>IF('問1～5'!BN4&lt;&gt;"",'問1～5'!BN4,"")</f>
        <v>仕様基準</v>
      </c>
      <c r="BB4" s="174" t="str">
        <f>IF('問1～5'!BO4&lt;&gt;"",'問1～5'!BO4,"")</f>
        <v>性能基準
（計算）</v>
      </c>
      <c r="BC4" s="174" t="str">
        <f>IF('問1～5'!BP4&lt;&gt;"",'問1～5'!BP4,"")</f>
        <v>仕様基準</v>
      </c>
      <c r="BD4" s="174" t="str">
        <f>IF('問1～5'!BQ4&lt;&gt;"",'問1～5'!BQ4,"")</f>
        <v>性能基準
（計算）</v>
      </c>
      <c r="BE4" s="174" t="str">
        <f>IF('問1～5'!BR4&lt;&gt;"",'問1～5'!BR4,"")</f>
        <v>仕様基準</v>
      </c>
      <c r="BF4" s="174" t="str">
        <f>IF('問1～5'!BS4&lt;&gt;"",'問1～5'!BS4,"")</f>
        <v>性能基準
（計算）</v>
      </c>
      <c r="BG4" s="174" t="str">
        <f>IF('問1～5'!BT4&lt;&gt;"",'問1～5'!BT4,"")</f>
        <v>仕様基準</v>
      </c>
      <c r="BH4" s="174" t="str">
        <f>IF('問1～5'!BU4&lt;&gt;"",'問1～5'!BU4,"")</f>
        <v>性能基準
（計算）</v>
      </c>
      <c r="BI4" s="174" t="str">
        <f>IF('問1～5'!BV4&lt;&gt;"",'問1～5'!BV4,"")</f>
        <v>仕様基準</v>
      </c>
      <c r="BJ4" s="174" t="str">
        <f>IF('問1～5'!BW4&lt;&gt;"",'問1～5'!BW4,"")</f>
        <v>性能基準
（計算）</v>
      </c>
      <c r="BK4" s="174" t="str">
        <f>IF('問1～5'!BX4&lt;&gt;"",'問1～5'!BX4,"")</f>
        <v>仕様基準</v>
      </c>
      <c r="BL4" s="171" t="str">
        <f>IF('問1～5'!BY4&lt;&gt;"",'問1～5'!BY4,"")</f>
        <v/>
      </c>
      <c r="BM4" s="171" t="str">
        <f>IF('問1～5'!BZ4&lt;&gt;"",'問1～5'!BZ4,"")</f>
        <v/>
      </c>
      <c r="BN4" s="171" t="str">
        <f>IF('問1～5'!CA4&lt;&gt;"",'問1～5'!CA4,"")</f>
        <v/>
      </c>
      <c r="BO4" s="171" t="str">
        <f>IF('問1～5'!CB4&lt;&gt;"",'問1～5'!CB4,"")</f>
        <v/>
      </c>
      <c r="BP4" s="297"/>
      <c r="BQ4" s="298"/>
      <c r="BR4" s="298"/>
      <c r="BS4" s="298"/>
      <c r="BT4" s="171" t="str">
        <f>IF('問1～5'!CG4&lt;&gt;"",'問1～5'!CG4,"")</f>
        <v/>
      </c>
      <c r="BU4" s="171" t="str">
        <f>IF('問1～5'!CH4&lt;&gt;"",'問1～5'!CH4,"")</f>
        <v/>
      </c>
      <c r="BV4" s="171" t="str">
        <f>IF('問1～5'!CI4&lt;&gt;"",'問1～5'!CI4,"")</f>
        <v/>
      </c>
      <c r="BW4" s="171" t="str">
        <f>IF('問1～5'!CJ4&lt;&gt;"",'問1～5'!CJ4,"")</f>
        <v/>
      </c>
      <c r="BX4" s="171" t="str">
        <f>IF('問1～5'!CK4&lt;&gt;"",'問1～5'!CK4,"")</f>
        <v/>
      </c>
      <c r="BY4" s="171" t="str">
        <f>IF('問1～5'!CL4&lt;&gt;"",'問1～5'!CL4,"")</f>
        <v/>
      </c>
      <c r="BZ4" s="171" t="str">
        <f>IF('問1～5'!CM4&lt;&gt;"",'問1～5'!CM4,"")</f>
        <v/>
      </c>
      <c r="CA4" s="171" t="str">
        <f>IF('問1～5'!CN4&lt;&gt;"",'問1～5'!CN4,"")</f>
        <v/>
      </c>
      <c r="CB4" s="143"/>
      <c r="CC4" s="408"/>
      <c r="CD4" s="410"/>
      <c r="CE4" s="412"/>
      <c r="CF4" s="414"/>
      <c r="CG4" s="382"/>
      <c r="CH4" s="382"/>
      <c r="CI4" s="382"/>
      <c r="CJ4" s="382"/>
      <c r="CK4" s="406"/>
      <c r="CL4" s="139" t="s">
        <v>190</v>
      </c>
      <c r="CM4" s="144" t="s">
        <v>32</v>
      </c>
      <c r="CN4" s="140" t="s">
        <v>189</v>
      </c>
      <c r="CO4" s="252" t="s">
        <v>185</v>
      </c>
      <c r="CP4" s="252" t="s">
        <v>358</v>
      </c>
      <c r="CQ4" s="252" t="s">
        <v>186</v>
      </c>
      <c r="CR4" s="252" t="s">
        <v>358</v>
      </c>
      <c r="CS4" s="252" t="s">
        <v>187</v>
      </c>
      <c r="CT4" s="252" t="s">
        <v>358</v>
      </c>
      <c r="CU4" s="252" t="s">
        <v>188</v>
      </c>
      <c r="CV4" s="252" t="s">
        <v>358</v>
      </c>
      <c r="CW4" s="252" t="s">
        <v>189</v>
      </c>
      <c r="CX4" s="252" t="s">
        <v>358</v>
      </c>
      <c r="CY4" s="252" t="s">
        <v>57</v>
      </c>
      <c r="CZ4" s="252" t="s">
        <v>358</v>
      </c>
      <c r="DA4" s="252" t="s">
        <v>56</v>
      </c>
      <c r="DB4" s="252" t="s">
        <v>358</v>
      </c>
      <c r="DC4" s="140" t="s">
        <v>327</v>
      </c>
      <c r="DD4" s="144" t="s">
        <v>32</v>
      </c>
      <c r="DE4" s="140" t="s">
        <v>328</v>
      </c>
      <c r="DF4" s="382"/>
      <c r="DG4" s="416"/>
      <c r="DH4" s="469"/>
      <c r="DI4" s="416"/>
      <c r="DJ4" s="382"/>
      <c r="DK4" s="421" t="s">
        <v>55</v>
      </c>
      <c r="DL4" s="422"/>
      <c r="DM4" s="421" t="s">
        <v>55</v>
      </c>
      <c r="DN4" s="423"/>
      <c r="DO4" s="139" t="s">
        <v>97</v>
      </c>
      <c r="DP4" s="140" t="s">
        <v>52</v>
      </c>
      <c r="DQ4" s="140" t="s">
        <v>54</v>
      </c>
      <c r="DR4" s="140" t="s">
        <v>97</v>
      </c>
      <c r="DS4" s="140" t="s">
        <v>52</v>
      </c>
      <c r="DT4" s="140" t="s">
        <v>54</v>
      </c>
      <c r="DU4" s="140" t="s">
        <v>97</v>
      </c>
      <c r="DV4" s="140" t="s">
        <v>52</v>
      </c>
      <c r="DW4" s="140" t="s">
        <v>54</v>
      </c>
      <c r="DX4" s="382"/>
      <c r="DY4" s="382"/>
      <c r="DZ4" s="382"/>
      <c r="EA4" s="382"/>
      <c r="EB4" s="140" t="s">
        <v>53</v>
      </c>
      <c r="EC4" s="140" t="s">
        <v>52</v>
      </c>
      <c r="ED4" s="140" t="s">
        <v>51</v>
      </c>
      <c r="EE4" s="406"/>
    </row>
    <row r="5" spans="1:135" ht="14.25" x14ac:dyDescent="0.15">
      <c r="A5" s="138" t="str">
        <f>'問1～5'!N5</f>
        <v>建築主として供給</v>
      </c>
      <c r="B5" s="138" t="str">
        <f>'問1～5'!O5</f>
        <v/>
      </c>
      <c r="C5" s="138" t="str">
        <f>'問1～5'!P5</f>
        <v/>
      </c>
      <c r="D5" s="138" t="str">
        <f>'問1～5'!Q5</f>
        <v/>
      </c>
      <c r="E5" s="138" t="str">
        <f>'問1～5'!R5</f>
        <v/>
      </c>
      <c r="F5" s="138" t="str">
        <f>'問1～5'!S5</f>
        <v/>
      </c>
      <c r="G5" s="138" t="str">
        <f>'問1～5'!T5</f>
        <v/>
      </c>
      <c r="H5" s="138" t="str">
        <f>'問1～5'!U5</f>
        <v/>
      </c>
      <c r="I5" s="138" t="str">
        <f>'問1～5'!V5</f>
        <v/>
      </c>
      <c r="J5" s="138" t="str">
        <f>'問1～5'!W5</f>
        <v/>
      </c>
      <c r="K5" s="138" t="str">
        <f>'問1～5'!X5</f>
        <v/>
      </c>
      <c r="L5" s="138" t="str">
        <f>'問1～5'!Y5</f>
        <v/>
      </c>
      <c r="M5" s="138" t="str">
        <f>'問1～5'!Z5</f>
        <v/>
      </c>
      <c r="N5" s="138" t="str">
        <f>'問1～5'!AA5</f>
        <v/>
      </c>
      <c r="O5" s="138" t="str">
        <f>'問1～5'!AB5</f>
        <v/>
      </c>
      <c r="P5" s="138" t="str">
        <f>'問1～5'!AC5</f>
        <v/>
      </c>
      <c r="Q5" s="138" t="str">
        <f>'問1～5'!AD5</f>
        <v/>
      </c>
      <c r="R5" s="138" t="str">
        <f>'問1～5'!AE5</f>
        <v/>
      </c>
      <c r="S5" s="138" t="str">
        <f>'問1～5'!AF5</f>
        <v/>
      </c>
      <c r="T5" s="138" t="str">
        <f>'問1～5'!AG5</f>
        <v/>
      </c>
      <c r="U5" s="138" t="str">
        <f>'問1～5'!AH5</f>
        <v/>
      </c>
      <c r="V5" s="138" t="str">
        <f>'問1～5'!AI5</f>
        <v/>
      </c>
      <c r="W5" s="138" t="str">
        <f>'問1～5'!AJ5</f>
        <v/>
      </c>
      <c r="X5" s="138" t="str">
        <f>'問1～5'!AK5</f>
        <v/>
      </c>
      <c r="Y5" s="138" t="str">
        <f>'問1～5'!AL5</f>
        <v/>
      </c>
      <c r="Z5" s="138" t="str">
        <f>'問1～5'!AM5</f>
        <v/>
      </c>
      <c r="AA5" s="138" t="str">
        <f>'問1～5'!AN5</f>
        <v/>
      </c>
      <c r="AB5" s="138" t="str">
        <f>'問1～5'!AO5</f>
        <v/>
      </c>
      <c r="AC5" s="138" t="str">
        <f>'問1～5'!AP5</f>
        <v/>
      </c>
      <c r="AD5" s="138" t="str">
        <f>'問1～5'!AQ5</f>
        <v/>
      </c>
      <c r="AE5" s="138" t="str">
        <f>'問1～5'!AR5</f>
        <v/>
      </c>
      <c r="AF5" s="138" t="str">
        <f>'問1～5'!AS5</f>
        <v/>
      </c>
      <c r="AG5" s="138" t="str">
        <f>'問1～5'!AT5</f>
        <v/>
      </c>
      <c r="AH5" s="138" t="str">
        <f>'問1～5'!AU5</f>
        <v/>
      </c>
      <c r="AI5" s="138" t="str">
        <f>'問1～5'!AV5</f>
        <v/>
      </c>
      <c r="AJ5" s="138" t="str">
        <f>'問1～5'!AW5</f>
        <v/>
      </c>
      <c r="AK5" s="138" t="str">
        <f>'問1～5'!AX5</f>
        <v/>
      </c>
      <c r="AL5" s="138" t="str">
        <f>'問1～5'!AY5</f>
        <v/>
      </c>
      <c r="AM5" s="138" t="str">
        <f>'問1～5'!AZ5</f>
        <v/>
      </c>
      <c r="AN5" s="138" t="str">
        <f>'問1～5'!BA5</f>
        <v/>
      </c>
      <c r="AO5" s="138" t="str">
        <f>'問1～5'!BB5</f>
        <v/>
      </c>
      <c r="AP5" s="138" t="str">
        <f>'問1～5'!BC5</f>
        <v/>
      </c>
      <c r="AQ5" s="138" t="str">
        <f>'問1～5'!BD5</f>
        <v/>
      </c>
      <c r="AR5" s="138" t="str">
        <f>'問1～5'!BE5</f>
        <v/>
      </c>
      <c r="AS5" s="138" t="str">
        <f>'問1～5'!BF5</f>
        <v/>
      </c>
      <c r="AT5" s="138" t="str">
        <f>'問1～5'!BG5</f>
        <v/>
      </c>
      <c r="AU5" s="138" t="str">
        <f>'問1～5'!BH5</f>
        <v/>
      </c>
      <c r="AV5" s="138" t="str">
        <f>'問1～5'!BI5</f>
        <v/>
      </c>
      <c r="AW5" s="138" t="str">
        <f>'問1～5'!BJ5</f>
        <v/>
      </c>
      <c r="AX5" s="138" t="str">
        <f>'問1～5'!BK5</f>
        <v/>
      </c>
      <c r="AY5" s="138" t="str">
        <f>'問1～5'!BL5</f>
        <v/>
      </c>
      <c r="AZ5" s="138" t="str">
        <f>'問1～5'!BM5</f>
        <v/>
      </c>
      <c r="BA5" s="138" t="str">
        <f>'問1～5'!BN5</f>
        <v/>
      </c>
      <c r="BB5" s="138" t="str">
        <f>'問1～5'!BO5</f>
        <v/>
      </c>
      <c r="BC5" s="138" t="str">
        <f>'問1～5'!BP5</f>
        <v/>
      </c>
      <c r="BD5" s="138" t="str">
        <f>'問1～5'!BQ5</f>
        <v/>
      </c>
      <c r="BE5" s="138" t="str">
        <f>'問1～5'!BR5</f>
        <v/>
      </c>
      <c r="BF5" s="138" t="str">
        <f>'問1～5'!BS5</f>
        <v/>
      </c>
      <c r="BG5" s="138" t="str">
        <f>'問1～5'!BT5</f>
        <v/>
      </c>
      <c r="BH5" s="138" t="str">
        <f>'問1～5'!BU5</f>
        <v/>
      </c>
      <c r="BI5" s="138" t="str">
        <f>'問1～5'!BV5</f>
        <v/>
      </c>
      <c r="BJ5" s="138" t="str">
        <f>'問1～5'!BW5</f>
        <v/>
      </c>
      <c r="BK5" s="138" t="str">
        <f>'問1～5'!BX5</f>
        <v/>
      </c>
      <c r="BL5" s="138" t="str">
        <f>'問1～5'!BY5</f>
        <v/>
      </c>
      <c r="BM5" s="138" t="str">
        <f>'問1～5'!BZ5</f>
        <v/>
      </c>
      <c r="BN5" s="138" t="str">
        <f>'問1～5'!CA5</f>
        <v/>
      </c>
      <c r="BO5" s="138" t="str">
        <f>'問1～5'!CB5</f>
        <v/>
      </c>
      <c r="BP5" s="138" t="str">
        <f>'問1～5'!CC5</f>
        <v/>
      </c>
      <c r="BQ5" s="138" t="str">
        <f>'問1～5'!CD5</f>
        <v/>
      </c>
      <c r="BR5" s="138" t="str">
        <f>'問1～5'!CE5</f>
        <v/>
      </c>
      <c r="BS5" s="138" t="str">
        <f>'問1～5'!CF5</f>
        <v/>
      </c>
      <c r="BT5" s="138" t="str">
        <f>'問1～5'!CG5</f>
        <v/>
      </c>
      <c r="BU5" s="138" t="str">
        <f>'問1～5'!CH5</f>
        <v/>
      </c>
      <c r="BV5" s="138" t="str">
        <f>'問1～5'!CI5</f>
        <v/>
      </c>
      <c r="BW5" s="138" t="str">
        <f>'問1～5'!CJ5</f>
        <v/>
      </c>
      <c r="BX5" s="138" t="str">
        <f>'問1～5'!CK5</f>
        <v/>
      </c>
      <c r="BY5" s="138" t="str">
        <f>'問1～5'!CL5</f>
        <v/>
      </c>
      <c r="BZ5" s="138" t="str">
        <f>'問1～5'!CM5</f>
        <v/>
      </c>
      <c r="CA5" s="138" t="str">
        <f>'問1～5'!CN5</f>
        <v/>
      </c>
      <c r="CB5" s="151">
        <f>問6!BH16</f>
        <v>1</v>
      </c>
      <c r="CC5" s="152" t="e">
        <f>問6!BI16</f>
        <v>#N/A</v>
      </c>
      <c r="CD5" s="153" t="str">
        <f>問6!BJ16</f>
        <v/>
      </c>
      <c r="CE5" s="154" t="str">
        <f>問6!BK16</f>
        <v/>
      </c>
      <c r="CF5" s="152" t="e">
        <f>問6!BL16</f>
        <v>#N/A</v>
      </c>
      <c r="CG5" s="155" t="e">
        <f>問6!BM16</f>
        <v>#N/A</v>
      </c>
      <c r="CH5" s="155" t="e">
        <f>問6!BN16</f>
        <v>#N/A</v>
      </c>
      <c r="CI5" s="155" t="e">
        <f>問6!BO16</f>
        <v>#N/A</v>
      </c>
      <c r="CJ5" s="155" t="e">
        <f>問6!BP16</f>
        <v>#N/A</v>
      </c>
      <c r="CK5" s="156" t="e">
        <f>問6!BQ16</f>
        <v>#N/A</v>
      </c>
      <c r="CL5" s="152" t="e">
        <f>問6!BR16</f>
        <v>#N/A</v>
      </c>
      <c r="CM5" s="155" t="e">
        <f>問6!BS16</f>
        <v>#N/A</v>
      </c>
      <c r="CN5" s="155" t="e">
        <f>問6!BT16</f>
        <v>#N/A</v>
      </c>
      <c r="CO5" s="157" t="str">
        <f>問6!BU16</f>
        <v/>
      </c>
      <c r="CP5" s="157" t="str">
        <f>問6!BV16</f>
        <v/>
      </c>
      <c r="CQ5" s="157" t="str">
        <f>問6!BW16</f>
        <v/>
      </c>
      <c r="CR5" s="157" t="str">
        <f>問6!BX16</f>
        <v/>
      </c>
      <c r="CS5" s="157" t="str">
        <f>問6!BY16</f>
        <v/>
      </c>
      <c r="CT5" s="157" t="str">
        <f>問6!BZ16</f>
        <v/>
      </c>
      <c r="CU5" s="157" t="str">
        <f>問6!CA16</f>
        <v/>
      </c>
      <c r="CV5" s="157" t="str">
        <f>問6!CB16</f>
        <v/>
      </c>
      <c r="CW5" s="157" t="str">
        <f>問6!CC16</f>
        <v/>
      </c>
      <c r="CX5" s="157" t="str">
        <f>問6!CD16</f>
        <v/>
      </c>
      <c r="CY5" s="157" t="str">
        <f>問6!CE16</f>
        <v/>
      </c>
      <c r="CZ5" s="157" t="str">
        <f>問6!CF16</f>
        <v/>
      </c>
      <c r="DA5" s="157" t="str">
        <f>問6!CG16</f>
        <v/>
      </c>
      <c r="DB5" s="157" t="str">
        <f>問6!CH16</f>
        <v/>
      </c>
      <c r="DC5" s="158" t="str">
        <f>問6!CI16</f>
        <v/>
      </c>
      <c r="DD5" s="158" t="str">
        <f>問6!CJ16</f>
        <v/>
      </c>
      <c r="DE5" s="158" t="str">
        <f>問6!CK16</f>
        <v/>
      </c>
      <c r="DF5" s="146" t="e">
        <f>問6!CL16</f>
        <v>#N/A</v>
      </c>
      <c r="DG5" s="158" t="str">
        <f>問6!CM16</f>
        <v/>
      </c>
      <c r="DH5" s="158" t="str">
        <f>問6!CN16</f>
        <v/>
      </c>
      <c r="DI5" s="158" t="str">
        <f>問6!CO16</f>
        <v/>
      </c>
      <c r="DJ5" s="158" t="str">
        <f>問6!CP16</f>
        <v/>
      </c>
      <c r="DK5" s="146" t="e">
        <f>問6!CQ16</f>
        <v>#N/A</v>
      </c>
      <c r="DL5" s="146" t="str">
        <f>問6!CR16</f>
        <v/>
      </c>
      <c r="DM5" s="146" t="e">
        <f>問6!CS16</f>
        <v>#N/A</v>
      </c>
      <c r="DN5" s="147" t="str">
        <f>問6!CT16</f>
        <v/>
      </c>
      <c r="DO5" s="159" t="e">
        <f>問6!CU16</f>
        <v>#N/A</v>
      </c>
      <c r="DP5" s="158" t="e">
        <f>問6!CV16</f>
        <v>#N/A</v>
      </c>
      <c r="DQ5" s="158" t="e">
        <f>問6!CW16</f>
        <v>#N/A</v>
      </c>
      <c r="DR5" s="158" t="e">
        <f>問6!CX16</f>
        <v>#N/A</v>
      </c>
      <c r="DS5" s="158" t="e">
        <f>問6!CY16</f>
        <v>#N/A</v>
      </c>
      <c r="DT5" s="158" t="e">
        <f>問6!CZ16</f>
        <v>#N/A</v>
      </c>
      <c r="DU5" s="158" t="e">
        <f>問6!DA16</f>
        <v>#N/A</v>
      </c>
      <c r="DV5" s="158" t="e">
        <f>問6!DB16</f>
        <v>#N/A</v>
      </c>
      <c r="DW5" s="158" t="e">
        <f>問6!DC16</f>
        <v>#N/A</v>
      </c>
      <c r="DX5" s="158" t="e">
        <f>問6!DD16</f>
        <v>#N/A</v>
      </c>
      <c r="DY5" s="158" t="e">
        <f>問6!DE16</f>
        <v>#N/A</v>
      </c>
      <c r="DZ5" s="158" t="e">
        <f>問6!DF16</f>
        <v>#N/A</v>
      </c>
      <c r="EA5" s="158" t="e">
        <f>問6!DG16</f>
        <v>#N/A</v>
      </c>
      <c r="EB5" s="158" t="e">
        <f>問6!DH16</f>
        <v>#N/A</v>
      </c>
      <c r="EC5" s="158" t="e">
        <f>問6!DI16</f>
        <v>#N/A</v>
      </c>
      <c r="ED5" s="158" t="e">
        <f>問6!DJ16</f>
        <v>#N/A</v>
      </c>
      <c r="EE5" s="160" t="e">
        <f>問6!DK16</f>
        <v>#N/A</v>
      </c>
    </row>
    <row r="6" spans="1:135" ht="14.25" x14ac:dyDescent="0.15">
      <c r="A6" s="138" t="e">
        <f t="shared" ref="A6:A37" si="0">IF(ISERROR($CC6),NA(),A5)</f>
        <v>#N/A</v>
      </c>
      <c r="B6" s="138" t="e">
        <f t="shared" ref="B6:B37" si="1">IF(ISERROR($CC6),NA(),B5)</f>
        <v>#N/A</v>
      </c>
      <c r="C6" s="138" t="e">
        <f t="shared" ref="C6:C37" si="2">IF(ISERROR($CC6),NA(),C5)</f>
        <v>#N/A</v>
      </c>
      <c r="D6" s="138" t="e">
        <f t="shared" ref="D6:D37" si="3">IF(ISERROR($CC6),NA(),D5)</f>
        <v>#N/A</v>
      </c>
      <c r="E6" s="138" t="e">
        <f t="shared" ref="E6:E37" si="4">IF(ISERROR($CC6),NA(),E5)</f>
        <v>#N/A</v>
      </c>
      <c r="F6" s="138" t="e">
        <f t="shared" ref="F6:F37" si="5">IF(ISERROR($CC6),NA(),F5)</f>
        <v>#N/A</v>
      </c>
      <c r="G6" s="138" t="e">
        <f t="shared" ref="G6:G37" si="6">IF(ISERROR($CC6),NA(),G5)</f>
        <v>#N/A</v>
      </c>
      <c r="H6" s="138" t="e">
        <f t="shared" ref="H6:H37" si="7">IF(ISERROR($CC6),NA(),H5)</f>
        <v>#N/A</v>
      </c>
      <c r="I6" s="138" t="e">
        <f t="shared" ref="I6:I37" si="8">IF(ISERROR($CC6),NA(),I5)</f>
        <v>#N/A</v>
      </c>
      <c r="J6" s="138" t="e">
        <f t="shared" ref="J6:J37" si="9">IF(ISERROR($CC6),NA(),J5)</f>
        <v>#N/A</v>
      </c>
      <c r="K6" s="138" t="e">
        <f t="shared" ref="K6:K37" si="10">IF(ISERROR($CC6),NA(),K5)</f>
        <v>#N/A</v>
      </c>
      <c r="L6" s="138" t="e">
        <f t="shared" ref="L6:L37" si="11">IF(ISERROR($CC6),NA(),L5)</f>
        <v>#N/A</v>
      </c>
      <c r="M6" s="138" t="e">
        <f t="shared" ref="M6:N37" si="12">IF(ISERROR($CC6),NA(),M5)</f>
        <v>#N/A</v>
      </c>
      <c r="N6" s="138" t="e">
        <f t="shared" si="12"/>
        <v>#N/A</v>
      </c>
      <c r="O6" s="138" t="e">
        <f t="shared" ref="O6:O37" si="13">IF(ISERROR($CC6),NA(),O5)</f>
        <v>#N/A</v>
      </c>
      <c r="P6" s="138" t="e">
        <f t="shared" ref="P6:P37" si="14">IF(ISERROR($CC6),NA(),P5)</f>
        <v>#N/A</v>
      </c>
      <c r="Q6" s="138" t="e">
        <f t="shared" ref="Q6:R37" si="15">IF(ISERROR($CC6),NA(),Q5)</f>
        <v>#N/A</v>
      </c>
      <c r="R6" s="138" t="e">
        <f t="shared" si="15"/>
        <v>#N/A</v>
      </c>
      <c r="S6" s="138" t="e">
        <f t="shared" ref="S6:S37" si="16">IF(ISERROR($CC6),NA(),S5)</f>
        <v>#N/A</v>
      </c>
      <c r="T6" s="138" t="e">
        <f t="shared" ref="T6:T37" si="17">IF(ISERROR($CC6),NA(),T5)</f>
        <v>#N/A</v>
      </c>
      <c r="U6" s="138" t="e">
        <f t="shared" ref="U6:V37" si="18">IF(ISERROR($CC6),NA(),U5)</f>
        <v>#N/A</v>
      </c>
      <c r="V6" s="138" t="e">
        <f t="shared" si="18"/>
        <v>#N/A</v>
      </c>
      <c r="W6" s="138" t="e">
        <f t="shared" ref="W6:W37" si="19">IF(ISERROR($CC6),NA(),W5)</f>
        <v>#N/A</v>
      </c>
      <c r="X6" s="138" t="e">
        <f t="shared" ref="X6:X37" si="20">IF(ISERROR($CC6),NA(),X5)</f>
        <v>#N/A</v>
      </c>
      <c r="Y6" s="138" t="e">
        <f t="shared" ref="Y6:Z37" si="21">IF(ISERROR($CC6),NA(),Y5)</f>
        <v>#N/A</v>
      </c>
      <c r="Z6" s="138" t="e">
        <f t="shared" si="21"/>
        <v>#N/A</v>
      </c>
      <c r="AA6" s="138" t="e">
        <f t="shared" ref="AA6:AA37" si="22">IF(ISERROR($CC6),NA(),AA5)</f>
        <v>#N/A</v>
      </c>
      <c r="AB6" s="138" t="e">
        <f t="shared" ref="AB6:AB37" si="23">IF(ISERROR($CC6),NA(),AB5)</f>
        <v>#N/A</v>
      </c>
      <c r="AC6" s="138" t="e">
        <f t="shared" ref="AC6:AC37" si="24">IF(ISERROR($CC6),NA(),AC5)</f>
        <v>#N/A</v>
      </c>
      <c r="AD6" s="138" t="e">
        <f t="shared" ref="AD6:AD37" si="25">IF(ISERROR($CC6),NA(),AD5)</f>
        <v>#N/A</v>
      </c>
      <c r="AE6" s="138" t="e">
        <f t="shared" ref="AE6:AE37" si="26">IF(ISERROR($CC6),NA(),AE5)</f>
        <v>#N/A</v>
      </c>
      <c r="AF6" s="138" t="e">
        <f t="shared" ref="AF6:AF37" si="27">IF(ISERROR($CC6),NA(),AF5)</f>
        <v>#N/A</v>
      </c>
      <c r="AG6" s="138" t="e">
        <f t="shared" ref="AG6:AG37" si="28">IF(ISERROR($CC6),NA(),AG5)</f>
        <v>#N/A</v>
      </c>
      <c r="AH6" s="138" t="e">
        <f t="shared" ref="AH6:AH37" si="29">IF(ISERROR($CC6),NA(),AH5)</f>
        <v>#N/A</v>
      </c>
      <c r="AI6" s="138" t="e">
        <f t="shared" ref="AI6:AI37" si="30">IF(ISERROR($CC6),NA(),AI5)</f>
        <v>#N/A</v>
      </c>
      <c r="AJ6" s="138" t="e">
        <f t="shared" ref="AJ6:AJ37" si="31">IF(ISERROR($CC6),NA(),AJ5)</f>
        <v>#N/A</v>
      </c>
      <c r="AK6" s="138" t="e">
        <f t="shared" ref="AK6:AK37" si="32">IF(ISERROR($CC6),NA(),AK5)</f>
        <v>#N/A</v>
      </c>
      <c r="AL6" s="138" t="e">
        <f t="shared" ref="AL6:AL37" si="33">IF(ISERROR($CC6),NA(),AL5)</f>
        <v>#N/A</v>
      </c>
      <c r="AM6" s="138" t="e">
        <f t="shared" ref="AM6:AM37" si="34">IF(ISERROR($CC6),NA(),AM5)</f>
        <v>#N/A</v>
      </c>
      <c r="AN6" s="138" t="e">
        <f t="shared" ref="AN6:AN37" si="35">IF(ISERROR($CC6),NA(),AN5)</f>
        <v>#N/A</v>
      </c>
      <c r="AO6" s="138" t="e">
        <f t="shared" ref="AO6:AO37" si="36">IF(ISERROR($CC6),NA(),AO5)</f>
        <v>#N/A</v>
      </c>
      <c r="AP6" s="138" t="e">
        <f t="shared" ref="AP6:AP37" si="37">IF(ISERROR($CC6),NA(),AP5)</f>
        <v>#N/A</v>
      </c>
      <c r="AQ6" s="138" t="e">
        <f t="shared" ref="AQ6:AQ37" si="38">IF(ISERROR($CC6),NA(),AQ5)</f>
        <v>#N/A</v>
      </c>
      <c r="AR6" s="138" t="e">
        <f t="shared" ref="AR6:AR37" si="39">IF(ISERROR($CC6),NA(),AR5)</f>
        <v>#N/A</v>
      </c>
      <c r="AS6" s="138" t="e">
        <f t="shared" ref="AS6:AS37" si="40">IF(ISERROR($CC6),NA(),AS5)</f>
        <v>#N/A</v>
      </c>
      <c r="AT6" s="138" t="e">
        <f t="shared" ref="AT6:AT37" si="41">IF(ISERROR($CC6),NA(),AT5)</f>
        <v>#N/A</v>
      </c>
      <c r="AU6" s="138" t="e">
        <f t="shared" ref="AU6:AU37" si="42">IF(ISERROR($CC6),NA(),AU5)</f>
        <v>#N/A</v>
      </c>
      <c r="AV6" s="138" t="e">
        <f t="shared" ref="AV6:AV37" si="43">IF(ISERROR($CC6),NA(),AV5)</f>
        <v>#N/A</v>
      </c>
      <c r="AW6" s="138" t="e">
        <f t="shared" ref="AW6:AW37" si="44">IF(ISERROR($CC6),NA(),AW5)</f>
        <v>#N/A</v>
      </c>
      <c r="AX6" s="138" t="e">
        <f t="shared" ref="AX6:AX37" si="45">IF(ISERROR($CC6),NA(),AX5)</f>
        <v>#N/A</v>
      </c>
      <c r="AY6" s="138" t="e">
        <f t="shared" ref="AY6:AY37" si="46">IF(ISERROR($CC6),NA(),AY5)</f>
        <v>#N/A</v>
      </c>
      <c r="AZ6" s="138" t="e">
        <f t="shared" ref="AZ6:AZ37" si="47">IF(ISERROR($CC6),NA(),AZ5)</f>
        <v>#N/A</v>
      </c>
      <c r="BA6" s="138" t="e">
        <f t="shared" ref="BA6:BA37" si="48">IF(ISERROR($CC6),NA(),BA5)</f>
        <v>#N/A</v>
      </c>
      <c r="BB6" s="138" t="e">
        <f t="shared" ref="BB6:BB37" si="49">IF(ISERROR($CC6),NA(),BB5)</f>
        <v>#N/A</v>
      </c>
      <c r="BC6" s="138" t="e">
        <f t="shared" ref="BC6:BC37" si="50">IF(ISERROR($CC6),NA(),BC5)</f>
        <v>#N/A</v>
      </c>
      <c r="BD6" s="138" t="e">
        <f t="shared" ref="BD6:BD37" si="51">IF(ISERROR($CC6),NA(),BD5)</f>
        <v>#N/A</v>
      </c>
      <c r="BE6" s="138" t="e">
        <f t="shared" ref="BE6:BE37" si="52">IF(ISERROR($CC6),NA(),BE5)</f>
        <v>#N/A</v>
      </c>
      <c r="BF6" s="138" t="e">
        <f t="shared" ref="BF6:BF37" si="53">IF(ISERROR($CC6),NA(),BF5)</f>
        <v>#N/A</v>
      </c>
      <c r="BG6" s="138" t="e">
        <f t="shared" ref="BG6:BG37" si="54">IF(ISERROR($CC6),NA(),BG5)</f>
        <v>#N/A</v>
      </c>
      <c r="BH6" s="138" t="e">
        <f t="shared" ref="BH6:BH37" si="55">IF(ISERROR($CC6),NA(),BH5)</f>
        <v>#N/A</v>
      </c>
      <c r="BI6" s="138" t="e">
        <f t="shared" ref="BI6:BI37" si="56">IF(ISERROR($CC6),NA(),BI5)</f>
        <v>#N/A</v>
      </c>
      <c r="BJ6" s="138" t="e">
        <f t="shared" ref="BJ6:BJ37" si="57">IF(ISERROR($CC6),NA(),BJ5)</f>
        <v>#N/A</v>
      </c>
      <c r="BK6" s="138" t="e">
        <f t="shared" ref="BK6:BK37" si="58">IF(ISERROR($CC6),NA(),BK5)</f>
        <v>#N/A</v>
      </c>
      <c r="BL6" s="138" t="e">
        <f t="shared" ref="BL6:BL37" si="59">IF(ISERROR($CC6),NA(),BL5)</f>
        <v>#N/A</v>
      </c>
      <c r="BM6" s="138" t="e">
        <f t="shared" ref="BM6:BM37" si="60">IF(ISERROR($CC6),NA(),BM5)</f>
        <v>#N/A</v>
      </c>
      <c r="BN6" s="138" t="e">
        <f t="shared" ref="BN6:BN37" si="61">IF(ISERROR($CC6),NA(),BN5)</f>
        <v>#N/A</v>
      </c>
      <c r="BO6" s="138" t="e">
        <f t="shared" ref="BO6:BP69" si="62">IF(ISERROR($CC6),NA(),BO5)</f>
        <v>#N/A</v>
      </c>
      <c r="BP6" s="138" t="e">
        <f t="shared" si="62"/>
        <v>#N/A</v>
      </c>
      <c r="BQ6" s="138" t="e">
        <f t="shared" ref="BQ6:BS6" si="63">IF(ISERROR($CC6),NA(),BQ5)</f>
        <v>#N/A</v>
      </c>
      <c r="BR6" s="138" t="e">
        <f t="shared" si="63"/>
        <v>#N/A</v>
      </c>
      <c r="BS6" s="138" t="e">
        <f t="shared" si="63"/>
        <v>#N/A</v>
      </c>
      <c r="BT6" s="138" t="e">
        <f t="shared" ref="BT6:BT69" si="64">IF(ISERROR($CC6),NA(),BT5)</f>
        <v>#N/A</v>
      </c>
      <c r="BU6" s="138" t="e">
        <f t="shared" ref="BU6:BU69" si="65">IF(ISERROR($CC6),NA(),BU5)</f>
        <v>#N/A</v>
      </c>
      <c r="BV6" s="138" t="e">
        <f t="shared" ref="BV6:BV69" si="66">IF(ISERROR($CC6),NA(),BV5)</f>
        <v>#N/A</v>
      </c>
      <c r="BW6" s="138" t="e">
        <f t="shared" ref="BW6:BW69" si="67">IF(ISERROR($CC6),NA(),BW5)</f>
        <v>#N/A</v>
      </c>
      <c r="BX6" s="138" t="e">
        <f t="shared" ref="BX6:BX69" si="68">IF(ISERROR($CC6),NA(),BX5)</f>
        <v>#N/A</v>
      </c>
      <c r="BY6" s="138" t="e">
        <f t="shared" ref="BY6:BY69" si="69">IF(ISERROR($CC6),NA(),BY5)</f>
        <v>#N/A</v>
      </c>
      <c r="BZ6" s="138" t="e">
        <f t="shared" ref="BZ6:BZ69" si="70">IF(ISERROR($CC6),NA(),BZ5)</f>
        <v>#N/A</v>
      </c>
      <c r="CA6" s="138" t="e">
        <f t="shared" ref="CA6:CA69" si="71">IF(ISERROR($CC6),NA(),CA5)</f>
        <v>#N/A</v>
      </c>
      <c r="CB6" s="151">
        <f>問6!BH17</f>
        <v>2</v>
      </c>
      <c r="CC6" s="152" t="e">
        <f>問6!BI17</f>
        <v>#N/A</v>
      </c>
      <c r="CD6" s="153" t="str">
        <f>問6!BJ17</f>
        <v/>
      </c>
      <c r="CE6" s="154" t="str">
        <f>問6!BK17</f>
        <v/>
      </c>
      <c r="CF6" s="152" t="e">
        <f>問6!BL17</f>
        <v>#N/A</v>
      </c>
      <c r="CG6" s="155" t="e">
        <f>問6!BM17</f>
        <v>#N/A</v>
      </c>
      <c r="CH6" s="155" t="e">
        <f>問6!BN17</f>
        <v>#N/A</v>
      </c>
      <c r="CI6" s="155" t="e">
        <f>問6!BO17</f>
        <v>#N/A</v>
      </c>
      <c r="CJ6" s="155" t="e">
        <f>問6!BP17</f>
        <v>#N/A</v>
      </c>
      <c r="CK6" s="156" t="e">
        <f>問6!BQ17</f>
        <v>#N/A</v>
      </c>
      <c r="CL6" s="152" t="e">
        <f>問6!BR17</f>
        <v>#N/A</v>
      </c>
      <c r="CM6" s="155" t="e">
        <f>問6!BS17</f>
        <v>#N/A</v>
      </c>
      <c r="CN6" s="155" t="e">
        <f>問6!BT17</f>
        <v>#N/A</v>
      </c>
      <c r="CO6" s="157" t="str">
        <f>問6!BU17</f>
        <v/>
      </c>
      <c r="CP6" s="157" t="str">
        <f>問6!BV17</f>
        <v/>
      </c>
      <c r="CQ6" s="157" t="str">
        <f>問6!BW17</f>
        <v/>
      </c>
      <c r="CR6" s="157" t="str">
        <f>問6!BX17</f>
        <v/>
      </c>
      <c r="CS6" s="157" t="str">
        <f>問6!BY17</f>
        <v/>
      </c>
      <c r="CT6" s="157" t="str">
        <f>問6!BZ17</f>
        <v/>
      </c>
      <c r="CU6" s="157" t="str">
        <f>問6!CA17</f>
        <v/>
      </c>
      <c r="CV6" s="157" t="str">
        <f>問6!CB17</f>
        <v/>
      </c>
      <c r="CW6" s="157" t="str">
        <f>問6!CC17</f>
        <v/>
      </c>
      <c r="CX6" s="157" t="str">
        <f>問6!CD17</f>
        <v/>
      </c>
      <c r="CY6" s="157" t="str">
        <f>問6!CE17</f>
        <v/>
      </c>
      <c r="CZ6" s="157" t="str">
        <f>問6!CF17</f>
        <v/>
      </c>
      <c r="DA6" s="157" t="str">
        <f>問6!CG17</f>
        <v/>
      </c>
      <c r="DB6" s="157" t="str">
        <f>問6!CH17</f>
        <v/>
      </c>
      <c r="DC6" s="158" t="str">
        <f>問6!CI17</f>
        <v/>
      </c>
      <c r="DD6" s="158" t="str">
        <f>問6!CJ17</f>
        <v/>
      </c>
      <c r="DE6" s="158" t="str">
        <f>問6!CK17</f>
        <v/>
      </c>
      <c r="DF6" s="146" t="e">
        <f>問6!CL17</f>
        <v>#N/A</v>
      </c>
      <c r="DG6" s="158" t="str">
        <f>問6!CM17</f>
        <v/>
      </c>
      <c r="DH6" s="158" t="str">
        <f>問6!CN17</f>
        <v/>
      </c>
      <c r="DI6" s="158" t="str">
        <f>問6!CO17</f>
        <v/>
      </c>
      <c r="DJ6" s="158" t="str">
        <f>問6!CP17</f>
        <v/>
      </c>
      <c r="DK6" s="146" t="e">
        <f>問6!CQ17</f>
        <v>#N/A</v>
      </c>
      <c r="DL6" s="146" t="str">
        <f>問6!CR17</f>
        <v/>
      </c>
      <c r="DM6" s="146" t="e">
        <f>問6!CS17</f>
        <v>#N/A</v>
      </c>
      <c r="DN6" s="147" t="str">
        <f>問6!CT17</f>
        <v/>
      </c>
      <c r="DO6" s="159" t="e">
        <f>問6!CU17</f>
        <v>#N/A</v>
      </c>
      <c r="DP6" s="158" t="e">
        <f>問6!CV17</f>
        <v>#N/A</v>
      </c>
      <c r="DQ6" s="158" t="e">
        <f>問6!CW17</f>
        <v>#N/A</v>
      </c>
      <c r="DR6" s="158" t="e">
        <f>問6!CX17</f>
        <v>#N/A</v>
      </c>
      <c r="DS6" s="158" t="e">
        <f>問6!CY17</f>
        <v>#N/A</v>
      </c>
      <c r="DT6" s="158" t="e">
        <f>問6!CZ17</f>
        <v>#N/A</v>
      </c>
      <c r="DU6" s="158" t="e">
        <f>問6!DA17</f>
        <v>#N/A</v>
      </c>
      <c r="DV6" s="158" t="e">
        <f>問6!DB17</f>
        <v>#N/A</v>
      </c>
      <c r="DW6" s="158" t="e">
        <f>問6!DC17</f>
        <v>#N/A</v>
      </c>
      <c r="DX6" s="158" t="e">
        <f>問6!DD17</f>
        <v>#N/A</v>
      </c>
      <c r="DY6" s="158" t="e">
        <f>問6!DE17</f>
        <v>#N/A</v>
      </c>
      <c r="DZ6" s="158" t="e">
        <f>問6!DF17</f>
        <v>#N/A</v>
      </c>
      <c r="EA6" s="158" t="e">
        <f>問6!DG17</f>
        <v>#N/A</v>
      </c>
      <c r="EB6" s="158" t="e">
        <f>問6!DH17</f>
        <v>#N/A</v>
      </c>
      <c r="EC6" s="158" t="e">
        <f>問6!DI17</f>
        <v>#N/A</v>
      </c>
      <c r="ED6" s="158" t="e">
        <f>問6!DJ17</f>
        <v>#N/A</v>
      </c>
      <c r="EE6" s="160" t="e">
        <f>問6!DK17</f>
        <v>#N/A</v>
      </c>
    </row>
    <row r="7" spans="1:135" ht="14.25" x14ac:dyDescent="0.15">
      <c r="A7" s="138" t="e">
        <f t="shared" si="0"/>
        <v>#N/A</v>
      </c>
      <c r="B7" s="138" t="e">
        <f t="shared" si="1"/>
        <v>#N/A</v>
      </c>
      <c r="C7" s="138" t="e">
        <f t="shared" si="2"/>
        <v>#N/A</v>
      </c>
      <c r="D7" s="138" t="e">
        <f t="shared" si="3"/>
        <v>#N/A</v>
      </c>
      <c r="E7" s="138" t="e">
        <f t="shared" si="4"/>
        <v>#N/A</v>
      </c>
      <c r="F7" s="138" t="e">
        <f t="shared" si="5"/>
        <v>#N/A</v>
      </c>
      <c r="G7" s="138" t="e">
        <f t="shared" si="6"/>
        <v>#N/A</v>
      </c>
      <c r="H7" s="138" t="e">
        <f t="shared" si="7"/>
        <v>#N/A</v>
      </c>
      <c r="I7" s="138" t="e">
        <f t="shared" si="8"/>
        <v>#N/A</v>
      </c>
      <c r="J7" s="138" t="e">
        <f t="shared" si="9"/>
        <v>#N/A</v>
      </c>
      <c r="K7" s="138" t="e">
        <f t="shared" si="10"/>
        <v>#N/A</v>
      </c>
      <c r="L7" s="138" t="e">
        <f t="shared" si="11"/>
        <v>#N/A</v>
      </c>
      <c r="M7" s="138" t="e">
        <f t="shared" si="12"/>
        <v>#N/A</v>
      </c>
      <c r="N7" s="138" t="e">
        <f t="shared" si="12"/>
        <v>#N/A</v>
      </c>
      <c r="O7" s="138" t="e">
        <f t="shared" si="13"/>
        <v>#N/A</v>
      </c>
      <c r="P7" s="138" t="e">
        <f t="shared" si="14"/>
        <v>#N/A</v>
      </c>
      <c r="Q7" s="138" t="e">
        <f t="shared" si="15"/>
        <v>#N/A</v>
      </c>
      <c r="R7" s="138" t="e">
        <f t="shared" si="15"/>
        <v>#N/A</v>
      </c>
      <c r="S7" s="138" t="e">
        <f t="shared" si="16"/>
        <v>#N/A</v>
      </c>
      <c r="T7" s="138" t="e">
        <f t="shared" si="17"/>
        <v>#N/A</v>
      </c>
      <c r="U7" s="138" t="e">
        <f t="shared" si="18"/>
        <v>#N/A</v>
      </c>
      <c r="V7" s="138" t="e">
        <f t="shared" si="18"/>
        <v>#N/A</v>
      </c>
      <c r="W7" s="138" t="e">
        <f t="shared" si="19"/>
        <v>#N/A</v>
      </c>
      <c r="X7" s="138" t="e">
        <f t="shared" si="20"/>
        <v>#N/A</v>
      </c>
      <c r="Y7" s="138" t="e">
        <f t="shared" si="21"/>
        <v>#N/A</v>
      </c>
      <c r="Z7" s="138" t="e">
        <f t="shared" si="21"/>
        <v>#N/A</v>
      </c>
      <c r="AA7" s="138" t="e">
        <f t="shared" si="22"/>
        <v>#N/A</v>
      </c>
      <c r="AB7" s="138" t="e">
        <f t="shared" si="23"/>
        <v>#N/A</v>
      </c>
      <c r="AC7" s="138" t="e">
        <f t="shared" si="24"/>
        <v>#N/A</v>
      </c>
      <c r="AD7" s="138" t="e">
        <f t="shared" si="25"/>
        <v>#N/A</v>
      </c>
      <c r="AE7" s="138" t="e">
        <f t="shared" si="26"/>
        <v>#N/A</v>
      </c>
      <c r="AF7" s="138" t="e">
        <f t="shared" si="27"/>
        <v>#N/A</v>
      </c>
      <c r="AG7" s="138" t="e">
        <f t="shared" si="28"/>
        <v>#N/A</v>
      </c>
      <c r="AH7" s="138" t="e">
        <f t="shared" si="29"/>
        <v>#N/A</v>
      </c>
      <c r="AI7" s="138" t="e">
        <f t="shared" si="30"/>
        <v>#N/A</v>
      </c>
      <c r="AJ7" s="138" t="e">
        <f t="shared" si="31"/>
        <v>#N/A</v>
      </c>
      <c r="AK7" s="138" t="e">
        <f t="shared" si="32"/>
        <v>#N/A</v>
      </c>
      <c r="AL7" s="138" t="e">
        <f t="shared" si="33"/>
        <v>#N/A</v>
      </c>
      <c r="AM7" s="138" t="e">
        <f t="shared" si="34"/>
        <v>#N/A</v>
      </c>
      <c r="AN7" s="138" t="e">
        <f t="shared" si="35"/>
        <v>#N/A</v>
      </c>
      <c r="AO7" s="138" t="e">
        <f t="shared" si="36"/>
        <v>#N/A</v>
      </c>
      <c r="AP7" s="138" t="e">
        <f t="shared" si="37"/>
        <v>#N/A</v>
      </c>
      <c r="AQ7" s="138" t="e">
        <f t="shared" si="38"/>
        <v>#N/A</v>
      </c>
      <c r="AR7" s="138" t="e">
        <f t="shared" si="39"/>
        <v>#N/A</v>
      </c>
      <c r="AS7" s="138" t="e">
        <f t="shared" si="40"/>
        <v>#N/A</v>
      </c>
      <c r="AT7" s="138" t="e">
        <f t="shared" si="41"/>
        <v>#N/A</v>
      </c>
      <c r="AU7" s="138" t="e">
        <f t="shared" si="42"/>
        <v>#N/A</v>
      </c>
      <c r="AV7" s="138" t="e">
        <f t="shared" si="43"/>
        <v>#N/A</v>
      </c>
      <c r="AW7" s="138" t="e">
        <f t="shared" si="44"/>
        <v>#N/A</v>
      </c>
      <c r="AX7" s="138" t="e">
        <f t="shared" si="45"/>
        <v>#N/A</v>
      </c>
      <c r="AY7" s="138" t="e">
        <f t="shared" si="46"/>
        <v>#N/A</v>
      </c>
      <c r="AZ7" s="138" t="e">
        <f t="shared" si="47"/>
        <v>#N/A</v>
      </c>
      <c r="BA7" s="138" t="e">
        <f t="shared" si="48"/>
        <v>#N/A</v>
      </c>
      <c r="BB7" s="138" t="e">
        <f t="shared" si="49"/>
        <v>#N/A</v>
      </c>
      <c r="BC7" s="138" t="e">
        <f t="shared" si="50"/>
        <v>#N/A</v>
      </c>
      <c r="BD7" s="138" t="e">
        <f t="shared" si="51"/>
        <v>#N/A</v>
      </c>
      <c r="BE7" s="138" t="e">
        <f t="shared" si="52"/>
        <v>#N/A</v>
      </c>
      <c r="BF7" s="138" t="e">
        <f t="shared" si="53"/>
        <v>#N/A</v>
      </c>
      <c r="BG7" s="138" t="e">
        <f t="shared" si="54"/>
        <v>#N/A</v>
      </c>
      <c r="BH7" s="138" t="e">
        <f t="shared" si="55"/>
        <v>#N/A</v>
      </c>
      <c r="BI7" s="138" t="e">
        <f t="shared" si="56"/>
        <v>#N/A</v>
      </c>
      <c r="BJ7" s="138" t="e">
        <f t="shared" si="57"/>
        <v>#N/A</v>
      </c>
      <c r="BK7" s="138" t="e">
        <f t="shared" si="58"/>
        <v>#N/A</v>
      </c>
      <c r="BL7" s="138" t="e">
        <f t="shared" si="59"/>
        <v>#N/A</v>
      </c>
      <c r="BM7" s="138" t="e">
        <f t="shared" si="60"/>
        <v>#N/A</v>
      </c>
      <c r="BN7" s="138" t="e">
        <f t="shared" si="61"/>
        <v>#N/A</v>
      </c>
      <c r="BO7" s="138" t="e">
        <f t="shared" si="62"/>
        <v>#N/A</v>
      </c>
      <c r="BP7" s="138" t="e">
        <f t="shared" si="62"/>
        <v>#N/A</v>
      </c>
      <c r="BQ7" s="138" t="e">
        <f t="shared" ref="BQ7:BS7" si="72">IF(ISERROR($CC7),NA(),BQ6)</f>
        <v>#N/A</v>
      </c>
      <c r="BR7" s="138" t="e">
        <f t="shared" si="72"/>
        <v>#N/A</v>
      </c>
      <c r="BS7" s="138" t="e">
        <f t="shared" si="72"/>
        <v>#N/A</v>
      </c>
      <c r="BT7" s="138" t="e">
        <f t="shared" si="64"/>
        <v>#N/A</v>
      </c>
      <c r="BU7" s="138" t="e">
        <f t="shared" si="65"/>
        <v>#N/A</v>
      </c>
      <c r="BV7" s="138" t="e">
        <f t="shared" si="66"/>
        <v>#N/A</v>
      </c>
      <c r="BW7" s="138" t="e">
        <f t="shared" si="67"/>
        <v>#N/A</v>
      </c>
      <c r="BX7" s="138" t="e">
        <f t="shared" si="68"/>
        <v>#N/A</v>
      </c>
      <c r="BY7" s="138" t="e">
        <f t="shared" si="69"/>
        <v>#N/A</v>
      </c>
      <c r="BZ7" s="138" t="e">
        <f t="shared" si="70"/>
        <v>#N/A</v>
      </c>
      <c r="CA7" s="138" t="e">
        <f t="shared" si="71"/>
        <v>#N/A</v>
      </c>
      <c r="CB7" s="151">
        <f>問6!BH18</f>
        <v>3</v>
      </c>
      <c r="CC7" s="152" t="e">
        <f>問6!BI18</f>
        <v>#N/A</v>
      </c>
      <c r="CD7" s="153" t="str">
        <f>問6!BJ18</f>
        <v/>
      </c>
      <c r="CE7" s="154" t="str">
        <f>問6!BK18</f>
        <v/>
      </c>
      <c r="CF7" s="152" t="e">
        <f>問6!BL18</f>
        <v>#N/A</v>
      </c>
      <c r="CG7" s="155" t="e">
        <f>問6!BM18</f>
        <v>#N/A</v>
      </c>
      <c r="CH7" s="155" t="e">
        <f>問6!BN18</f>
        <v>#N/A</v>
      </c>
      <c r="CI7" s="155" t="e">
        <f>問6!BO18</f>
        <v>#N/A</v>
      </c>
      <c r="CJ7" s="155" t="e">
        <f>問6!BP18</f>
        <v>#N/A</v>
      </c>
      <c r="CK7" s="156" t="e">
        <f>問6!BQ18</f>
        <v>#N/A</v>
      </c>
      <c r="CL7" s="152" t="e">
        <f>問6!BR18</f>
        <v>#N/A</v>
      </c>
      <c r="CM7" s="155" t="e">
        <f>問6!BS18</f>
        <v>#N/A</v>
      </c>
      <c r="CN7" s="155" t="e">
        <f>問6!BT18</f>
        <v>#N/A</v>
      </c>
      <c r="CO7" s="157" t="str">
        <f>問6!BU18</f>
        <v/>
      </c>
      <c r="CP7" s="157" t="str">
        <f>問6!BV18</f>
        <v/>
      </c>
      <c r="CQ7" s="157" t="str">
        <f>問6!BW18</f>
        <v/>
      </c>
      <c r="CR7" s="157" t="str">
        <f>問6!BX18</f>
        <v/>
      </c>
      <c r="CS7" s="157" t="str">
        <f>問6!BY18</f>
        <v/>
      </c>
      <c r="CT7" s="157" t="str">
        <f>問6!BZ18</f>
        <v/>
      </c>
      <c r="CU7" s="157" t="str">
        <f>問6!CA18</f>
        <v/>
      </c>
      <c r="CV7" s="157" t="str">
        <f>問6!CB18</f>
        <v/>
      </c>
      <c r="CW7" s="157" t="str">
        <f>問6!CC18</f>
        <v/>
      </c>
      <c r="CX7" s="157" t="str">
        <f>問6!CD18</f>
        <v/>
      </c>
      <c r="CY7" s="157" t="str">
        <f>問6!CE18</f>
        <v/>
      </c>
      <c r="CZ7" s="157" t="str">
        <f>問6!CF18</f>
        <v/>
      </c>
      <c r="DA7" s="157" t="str">
        <f>問6!CG18</f>
        <v/>
      </c>
      <c r="DB7" s="157" t="str">
        <f>問6!CH18</f>
        <v/>
      </c>
      <c r="DC7" s="158" t="str">
        <f>問6!CI18</f>
        <v/>
      </c>
      <c r="DD7" s="158" t="str">
        <f>問6!CJ18</f>
        <v/>
      </c>
      <c r="DE7" s="158" t="str">
        <f>問6!CK18</f>
        <v/>
      </c>
      <c r="DF7" s="146" t="e">
        <f>問6!CL18</f>
        <v>#N/A</v>
      </c>
      <c r="DG7" s="158" t="str">
        <f>問6!CM18</f>
        <v/>
      </c>
      <c r="DH7" s="158" t="str">
        <f>問6!CN18</f>
        <v/>
      </c>
      <c r="DI7" s="158" t="str">
        <f>問6!CO18</f>
        <v/>
      </c>
      <c r="DJ7" s="158" t="str">
        <f>問6!CP18</f>
        <v/>
      </c>
      <c r="DK7" s="146" t="e">
        <f>問6!CQ18</f>
        <v>#N/A</v>
      </c>
      <c r="DL7" s="146" t="str">
        <f>問6!CR18</f>
        <v/>
      </c>
      <c r="DM7" s="146" t="e">
        <f>問6!CS18</f>
        <v>#N/A</v>
      </c>
      <c r="DN7" s="147" t="str">
        <f>問6!CT18</f>
        <v/>
      </c>
      <c r="DO7" s="159" t="e">
        <f>問6!CU18</f>
        <v>#N/A</v>
      </c>
      <c r="DP7" s="158" t="e">
        <f>問6!CV18</f>
        <v>#N/A</v>
      </c>
      <c r="DQ7" s="158" t="e">
        <f>問6!CW18</f>
        <v>#N/A</v>
      </c>
      <c r="DR7" s="158" t="e">
        <f>問6!CX18</f>
        <v>#N/A</v>
      </c>
      <c r="DS7" s="158" t="e">
        <f>問6!CY18</f>
        <v>#N/A</v>
      </c>
      <c r="DT7" s="158" t="e">
        <f>問6!CZ18</f>
        <v>#N/A</v>
      </c>
      <c r="DU7" s="158" t="e">
        <f>問6!DA18</f>
        <v>#N/A</v>
      </c>
      <c r="DV7" s="158" t="e">
        <f>問6!DB18</f>
        <v>#N/A</v>
      </c>
      <c r="DW7" s="158" t="e">
        <f>問6!DC18</f>
        <v>#N/A</v>
      </c>
      <c r="DX7" s="158" t="e">
        <f>問6!DD18</f>
        <v>#N/A</v>
      </c>
      <c r="DY7" s="158" t="e">
        <f>問6!DE18</f>
        <v>#N/A</v>
      </c>
      <c r="DZ7" s="158" t="e">
        <f>問6!DF18</f>
        <v>#N/A</v>
      </c>
      <c r="EA7" s="158" t="e">
        <f>問6!DG18</f>
        <v>#N/A</v>
      </c>
      <c r="EB7" s="158" t="e">
        <f>問6!DH18</f>
        <v>#N/A</v>
      </c>
      <c r="EC7" s="158" t="e">
        <f>問6!DI18</f>
        <v>#N/A</v>
      </c>
      <c r="ED7" s="158" t="e">
        <f>問6!DJ18</f>
        <v>#N/A</v>
      </c>
      <c r="EE7" s="160" t="e">
        <f>問6!DK18</f>
        <v>#N/A</v>
      </c>
    </row>
    <row r="8" spans="1:135" ht="14.25" x14ac:dyDescent="0.15">
      <c r="A8" s="138" t="e">
        <f t="shared" si="0"/>
        <v>#N/A</v>
      </c>
      <c r="B8" s="138" t="e">
        <f t="shared" si="1"/>
        <v>#N/A</v>
      </c>
      <c r="C8" s="138" t="e">
        <f t="shared" si="2"/>
        <v>#N/A</v>
      </c>
      <c r="D8" s="138" t="e">
        <f t="shared" si="3"/>
        <v>#N/A</v>
      </c>
      <c r="E8" s="138" t="e">
        <f t="shared" si="4"/>
        <v>#N/A</v>
      </c>
      <c r="F8" s="138" t="e">
        <f t="shared" si="5"/>
        <v>#N/A</v>
      </c>
      <c r="G8" s="138" t="e">
        <f t="shared" si="6"/>
        <v>#N/A</v>
      </c>
      <c r="H8" s="138" t="e">
        <f t="shared" si="7"/>
        <v>#N/A</v>
      </c>
      <c r="I8" s="138" t="e">
        <f t="shared" si="8"/>
        <v>#N/A</v>
      </c>
      <c r="J8" s="138" t="e">
        <f t="shared" si="9"/>
        <v>#N/A</v>
      </c>
      <c r="K8" s="138" t="e">
        <f t="shared" si="10"/>
        <v>#N/A</v>
      </c>
      <c r="L8" s="138" t="e">
        <f t="shared" si="11"/>
        <v>#N/A</v>
      </c>
      <c r="M8" s="138" t="e">
        <f t="shared" si="12"/>
        <v>#N/A</v>
      </c>
      <c r="N8" s="138" t="e">
        <f t="shared" si="12"/>
        <v>#N/A</v>
      </c>
      <c r="O8" s="138" t="e">
        <f t="shared" si="13"/>
        <v>#N/A</v>
      </c>
      <c r="P8" s="138" t="e">
        <f t="shared" si="14"/>
        <v>#N/A</v>
      </c>
      <c r="Q8" s="138" t="e">
        <f t="shared" si="15"/>
        <v>#N/A</v>
      </c>
      <c r="R8" s="138" t="e">
        <f t="shared" si="15"/>
        <v>#N/A</v>
      </c>
      <c r="S8" s="138" t="e">
        <f t="shared" si="16"/>
        <v>#N/A</v>
      </c>
      <c r="T8" s="138" t="e">
        <f t="shared" si="17"/>
        <v>#N/A</v>
      </c>
      <c r="U8" s="138" t="e">
        <f t="shared" si="18"/>
        <v>#N/A</v>
      </c>
      <c r="V8" s="138" t="e">
        <f t="shared" si="18"/>
        <v>#N/A</v>
      </c>
      <c r="W8" s="138" t="e">
        <f t="shared" si="19"/>
        <v>#N/A</v>
      </c>
      <c r="X8" s="138" t="e">
        <f t="shared" si="20"/>
        <v>#N/A</v>
      </c>
      <c r="Y8" s="138" t="e">
        <f t="shared" si="21"/>
        <v>#N/A</v>
      </c>
      <c r="Z8" s="138" t="e">
        <f t="shared" si="21"/>
        <v>#N/A</v>
      </c>
      <c r="AA8" s="138" t="e">
        <f t="shared" si="22"/>
        <v>#N/A</v>
      </c>
      <c r="AB8" s="138" t="e">
        <f t="shared" si="23"/>
        <v>#N/A</v>
      </c>
      <c r="AC8" s="138" t="e">
        <f t="shared" si="24"/>
        <v>#N/A</v>
      </c>
      <c r="AD8" s="138" t="e">
        <f t="shared" si="25"/>
        <v>#N/A</v>
      </c>
      <c r="AE8" s="138" t="e">
        <f t="shared" si="26"/>
        <v>#N/A</v>
      </c>
      <c r="AF8" s="138" t="e">
        <f t="shared" si="27"/>
        <v>#N/A</v>
      </c>
      <c r="AG8" s="138" t="e">
        <f t="shared" si="28"/>
        <v>#N/A</v>
      </c>
      <c r="AH8" s="138" t="e">
        <f t="shared" si="29"/>
        <v>#N/A</v>
      </c>
      <c r="AI8" s="138" t="e">
        <f t="shared" si="30"/>
        <v>#N/A</v>
      </c>
      <c r="AJ8" s="138" t="e">
        <f t="shared" si="31"/>
        <v>#N/A</v>
      </c>
      <c r="AK8" s="138" t="e">
        <f t="shared" si="32"/>
        <v>#N/A</v>
      </c>
      <c r="AL8" s="138" t="e">
        <f t="shared" si="33"/>
        <v>#N/A</v>
      </c>
      <c r="AM8" s="138" t="e">
        <f t="shared" si="34"/>
        <v>#N/A</v>
      </c>
      <c r="AN8" s="138" t="e">
        <f t="shared" si="35"/>
        <v>#N/A</v>
      </c>
      <c r="AO8" s="138" t="e">
        <f t="shared" si="36"/>
        <v>#N/A</v>
      </c>
      <c r="AP8" s="138" t="e">
        <f t="shared" si="37"/>
        <v>#N/A</v>
      </c>
      <c r="AQ8" s="138" t="e">
        <f t="shared" si="38"/>
        <v>#N/A</v>
      </c>
      <c r="AR8" s="138" t="e">
        <f t="shared" si="39"/>
        <v>#N/A</v>
      </c>
      <c r="AS8" s="138" t="e">
        <f t="shared" si="40"/>
        <v>#N/A</v>
      </c>
      <c r="AT8" s="138" t="e">
        <f t="shared" si="41"/>
        <v>#N/A</v>
      </c>
      <c r="AU8" s="138" t="e">
        <f t="shared" si="42"/>
        <v>#N/A</v>
      </c>
      <c r="AV8" s="138" t="e">
        <f t="shared" si="43"/>
        <v>#N/A</v>
      </c>
      <c r="AW8" s="138" t="e">
        <f t="shared" si="44"/>
        <v>#N/A</v>
      </c>
      <c r="AX8" s="138" t="e">
        <f t="shared" si="45"/>
        <v>#N/A</v>
      </c>
      <c r="AY8" s="138" t="e">
        <f t="shared" si="46"/>
        <v>#N/A</v>
      </c>
      <c r="AZ8" s="138" t="e">
        <f t="shared" si="47"/>
        <v>#N/A</v>
      </c>
      <c r="BA8" s="138" t="e">
        <f t="shared" si="48"/>
        <v>#N/A</v>
      </c>
      <c r="BB8" s="138" t="e">
        <f t="shared" si="49"/>
        <v>#N/A</v>
      </c>
      <c r="BC8" s="138" t="e">
        <f t="shared" si="50"/>
        <v>#N/A</v>
      </c>
      <c r="BD8" s="138" t="e">
        <f t="shared" si="51"/>
        <v>#N/A</v>
      </c>
      <c r="BE8" s="138" t="e">
        <f t="shared" si="52"/>
        <v>#N/A</v>
      </c>
      <c r="BF8" s="138" t="e">
        <f t="shared" si="53"/>
        <v>#N/A</v>
      </c>
      <c r="BG8" s="138" t="e">
        <f t="shared" si="54"/>
        <v>#N/A</v>
      </c>
      <c r="BH8" s="138" t="e">
        <f t="shared" si="55"/>
        <v>#N/A</v>
      </c>
      <c r="BI8" s="138" t="e">
        <f t="shared" si="56"/>
        <v>#N/A</v>
      </c>
      <c r="BJ8" s="138" t="e">
        <f t="shared" si="57"/>
        <v>#N/A</v>
      </c>
      <c r="BK8" s="138" t="e">
        <f t="shared" si="58"/>
        <v>#N/A</v>
      </c>
      <c r="BL8" s="138" t="e">
        <f t="shared" si="59"/>
        <v>#N/A</v>
      </c>
      <c r="BM8" s="138" t="e">
        <f t="shared" si="60"/>
        <v>#N/A</v>
      </c>
      <c r="BN8" s="138" t="e">
        <f t="shared" si="61"/>
        <v>#N/A</v>
      </c>
      <c r="BO8" s="138" t="e">
        <f t="shared" si="62"/>
        <v>#N/A</v>
      </c>
      <c r="BP8" s="138" t="e">
        <f t="shared" si="62"/>
        <v>#N/A</v>
      </c>
      <c r="BQ8" s="138" t="e">
        <f t="shared" ref="BQ8:BS8" si="73">IF(ISERROR($CC8),NA(),BQ7)</f>
        <v>#N/A</v>
      </c>
      <c r="BR8" s="138" t="e">
        <f t="shared" si="73"/>
        <v>#N/A</v>
      </c>
      <c r="BS8" s="138" t="e">
        <f t="shared" si="73"/>
        <v>#N/A</v>
      </c>
      <c r="BT8" s="138" t="e">
        <f t="shared" si="64"/>
        <v>#N/A</v>
      </c>
      <c r="BU8" s="138" t="e">
        <f t="shared" si="65"/>
        <v>#N/A</v>
      </c>
      <c r="BV8" s="138" t="e">
        <f t="shared" si="66"/>
        <v>#N/A</v>
      </c>
      <c r="BW8" s="138" t="e">
        <f t="shared" si="67"/>
        <v>#N/A</v>
      </c>
      <c r="BX8" s="138" t="e">
        <f t="shared" si="68"/>
        <v>#N/A</v>
      </c>
      <c r="BY8" s="138" t="e">
        <f t="shared" si="69"/>
        <v>#N/A</v>
      </c>
      <c r="BZ8" s="138" t="e">
        <f t="shared" si="70"/>
        <v>#N/A</v>
      </c>
      <c r="CA8" s="138" t="e">
        <f t="shared" si="71"/>
        <v>#N/A</v>
      </c>
      <c r="CB8" s="151">
        <f>問6!BH19</f>
        <v>4</v>
      </c>
      <c r="CC8" s="152" t="e">
        <f>問6!BI19</f>
        <v>#N/A</v>
      </c>
      <c r="CD8" s="153" t="str">
        <f>問6!BJ19</f>
        <v/>
      </c>
      <c r="CE8" s="154" t="str">
        <f>問6!BK19</f>
        <v/>
      </c>
      <c r="CF8" s="152" t="e">
        <f>問6!BL19</f>
        <v>#N/A</v>
      </c>
      <c r="CG8" s="155" t="e">
        <f>問6!BM19</f>
        <v>#N/A</v>
      </c>
      <c r="CH8" s="155" t="e">
        <f>問6!BN19</f>
        <v>#N/A</v>
      </c>
      <c r="CI8" s="155" t="e">
        <f>問6!BO19</f>
        <v>#N/A</v>
      </c>
      <c r="CJ8" s="155" t="e">
        <f>問6!BP19</f>
        <v>#N/A</v>
      </c>
      <c r="CK8" s="156" t="e">
        <f>問6!BQ19</f>
        <v>#N/A</v>
      </c>
      <c r="CL8" s="152" t="e">
        <f>問6!BR19</f>
        <v>#N/A</v>
      </c>
      <c r="CM8" s="155" t="e">
        <f>問6!BS19</f>
        <v>#N/A</v>
      </c>
      <c r="CN8" s="155" t="e">
        <f>問6!BT19</f>
        <v>#N/A</v>
      </c>
      <c r="CO8" s="157" t="str">
        <f>問6!BU19</f>
        <v/>
      </c>
      <c r="CP8" s="157" t="str">
        <f>問6!BV19</f>
        <v/>
      </c>
      <c r="CQ8" s="157" t="str">
        <f>問6!BW19</f>
        <v/>
      </c>
      <c r="CR8" s="157" t="str">
        <f>問6!BX19</f>
        <v/>
      </c>
      <c r="CS8" s="157" t="str">
        <f>問6!BY19</f>
        <v/>
      </c>
      <c r="CT8" s="157" t="str">
        <f>問6!BZ19</f>
        <v/>
      </c>
      <c r="CU8" s="157" t="str">
        <f>問6!CA19</f>
        <v/>
      </c>
      <c r="CV8" s="157" t="str">
        <f>問6!CB19</f>
        <v/>
      </c>
      <c r="CW8" s="157" t="str">
        <f>問6!CC19</f>
        <v/>
      </c>
      <c r="CX8" s="157" t="str">
        <f>問6!CD19</f>
        <v/>
      </c>
      <c r="CY8" s="157" t="str">
        <f>問6!CE19</f>
        <v/>
      </c>
      <c r="CZ8" s="157" t="str">
        <f>問6!CF19</f>
        <v/>
      </c>
      <c r="DA8" s="157" t="str">
        <f>問6!CG19</f>
        <v/>
      </c>
      <c r="DB8" s="157" t="str">
        <f>問6!CH19</f>
        <v/>
      </c>
      <c r="DC8" s="158" t="str">
        <f>問6!CI19</f>
        <v/>
      </c>
      <c r="DD8" s="158" t="str">
        <f>問6!CJ19</f>
        <v/>
      </c>
      <c r="DE8" s="158" t="str">
        <f>問6!CK19</f>
        <v/>
      </c>
      <c r="DF8" s="146" t="e">
        <f>問6!CL19</f>
        <v>#N/A</v>
      </c>
      <c r="DG8" s="158" t="str">
        <f>問6!CM19</f>
        <v/>
      </c>
      <c r="DH8" s="158" t="str">
        <f>問6!CN19</f>
        <v/>
      </c>
      <c r="DI8" s="158" t="str">
        <f>問6!CO19</f>
        <v/>
      </c>
      <c r="DJ8" s="158" t="str">
        <f>問6!CP19</f>
        <v/>
      </c>
      <c r="DK8" s="146" t="e">
        <f>問6!CQ19</f>
        <v>#N/A</v>
      </c>
      <c r="DL8" s="146" t="str">
        <f>問6!CR19</f>
        <v/>
      </c>
      <c r="DM8" s="146" t="e">
        <f>問6!CS19</f>
        <v>#N/A</v>
      </c>
      <c r="DN8" s="147" t="str">
        <f>問6!CT19</f>
        <v/>
      </c>
      <c r="DO8" s="159" t="e">
        <f>問6!CU19</f>
        <v>#N/A</v>
      </c>
      <c r="DP8" s="158" t="e">
        <f>問6!CV19</f>
        <v>#N/A</v>
      </c>
      <c r="DQ8" s="158" t="e">
        <f>問6!CW19</f>
        <v>#N/A</v>
      </c>
      <c r="DR8" s="158" t="e">
        <f>問6!CX19</f>
        <v>#N/A</v>
      </c>
      <c r="DS8" s="158" t="e">
        <f>問6!CY19</f>
        <v>#N/A</v>
      </c>
      <c r="DT8" s="158" t="e">
        <f>問6!CZ19</f>
        <v>#N/A</v>
      </c>
      <c r="DU8" s="158" t="e">
        <f>問6!DA19</f>
        <v>#N/A</v>
      </c>
      <c r="DV8" s="158" t="e">
        <f>問6!DB19</f>
        <v>#N/A</v>
      </c>
      <c r="DW8" s="158" t="e">
        <f>問6!DC19</f>
        <v>#N/A</v>
      </c>
      <c r="DX8" s="158" t="e">
        <f>問6!DD19</f>
        <v>#N/A</v>
      </c>
      <c r="DY8" s="158" t="e">
        <f>問6!DE19</f>
        <v>#N/A</v>
      </c>
      <c r="DZ8" s="158" t="e">
        <f>問6!DF19</f>
        <v>#N/A</v>
      </c>
      <c r="EA8" s="158" t="e">
        <f>問6!DG19</f>
        <v>#N/A</v>
      </c>
      <c r="EB8" s="158" t="e">
        <f>問6!DH19</f>
        <v>#N/A</v>
      </c>
      <c r="EC8" s="158" t="e">
        <f>問6!DI19</f>
        <v>#N/A</v>
      </c>
      <c r="ED8" s="158" t="e">
        <f>問6!DJ19</f>
        <v>#N/A</v>
      </c>
      <c r="EE8" s="160" t="e">
        <f>問6!DK19</f>
        <v>#N/A</v>
      </c>
    </row>
    <row r="9" spans="1:135" ht="14.25" x14ac:dyDescent="0.15">
      <c r="A9" s="138" t="e">
        <f t="shared" si="0"/>
        <v>#N/A</v>
      </c>
      <c r="B9" s="138" t="e">
        <f t="shared" si="1"/>
        <v>#N/A</v>
      </c>
      <c r="C9" s="138" t="e">
        <f t="shared" si="2"/>
        <v>#N/A</v>
      </c>
      <c r="D9" s="138" t="e">
        <f t="shared" si="3"/>
        <v>#N/A</v>
      </c>
      <c r="E9" s="138" t="e">
        <f t="shared" si="4"/>
        <v>#N/A</v>
      </c>
      <c r="F9" s="138" t="e">
        <f t="shared" si="5"/>
        <v>#N/A</v>
      </c>
      <c r="G9" s="138" t="e">
        <f t="shared" si="6"/>
        <v>#N/A</v>
      </c>
      <c r="H9" s="138" t="e">
        <f t="shared" si="7"/>
        <v>#N/A</v>
      </c>
      <c r="I9" s="138" t="e">
        <f t="shared" si="8"/>
        <v>#N/A</v>
      </c>
      <c r="J9" s="138" t="e">
        <f t="shared" si="9"/>
        <v>#N/A</v>
      </c>
      <c r="K9" s="138" t="e">
        <f t="shared" si="10"/>
        <v>#N/A</v>
      </c>
      <c r="L9" s="138" t="e">
        <f t="shared" si="11"/>
        <v>#N/A</v>
      </c>
      <c r="M9" s="138" t="e">
        <f t="shared" si="12"/>
        <v>#N/A</v>
      </c>
      <c r="N9" s="138" t="e">
        <f t="shared" si="12"/>
        <v>#N/A</v>
      </c>
      <c r="O9" s="138" t="e">
        <f t="shared" si="13"/>
        <v>#N/A</v>
      </c>
      <c r="P9" s="138" t="e">
        <f t="shared" si="14"/>
        <v>#N/A</v>
      </c>
      <c r="Q9" s="138" t="e">
        <f t="shared" si="15"/>
        <v>#N/A</v>
      </c>
      <c r="R9" s="138" t="e">
        <f t="shared" si="15"/>
        <v>#N/A</v>
      </c>
      <c r="S9" s="138" t="e">
        <f t="shared" si="16"/>
        <v>#N/A</v>
      </c>
      <c r="T9" s="138" t="e">
        <f t="shared" si="17"/>
        <v>#N/A</v>
      </c>
      <c r="U9" s="138" t="e">
        <f t="shared" si="18"/>
        <v>#N/A</v>
      </c>
      <c r="V9" s="138" t="e">
        <f t="shared" si="18"/>
        <v>#N/A</v>
      </c>
      <c r="W9" s="138" t="e">
        <f t="shared" si="19"/>
        <v>#N/A</v>
      </c>
      <c r="X9" s="138" t="e">
        <f t="shared" si="20"/>
        <v>#N/A</v>
      </c>
      <c r="Y9" s="138" t="e">
        <f t="shared" si="21"/>
        <v>#N/A</v>
      </c>
      <c r="Z9" s="138" t="e">
        <f t="shared" si="21"/>
        <v>#N/A</v>
      </c>
      <c r="AA9" s="138" t="e">
        <f t="shared" si="22"/>
        <v>#N/A</v>
      </c>
      <c r="AB9" s="138" t="e">
        <f t="shared" si="23"/>
        <v>#N/A</v>
      </c>
      <c r="AC9" s="138" t="e">
        <f t="shared" si="24"/>
        <v>#N/A</v>
      </c>
      <c r="AD9" s="138" t="e">
        <f t="shared" si="25"/>
        <v>#N/A</v>
      </c>
      <c r="AE9" s="138" t="e">
        <f t="shared" si="26"/>
        <v>#N/A</v>
      </c>
      <c r="AF9" s="138" t="e">
        <f t="shared" si="27"/>
        <v>#N/A</v>
      </c>
      <c r="AG9" s="138" t="e">
        <f t="shared" si="28"/>
        <v>#N/A</v>
      </c>
      <c r="AH9" s="138" t="e">
        <f t="shared" si="29"/>
        <v>#N/A</v>
      </c>
      <c r="AI9" s="138" t="e">
        <f t="shared" si="30"/>
        <v>#N/A</v>
      </c>
      <c r="AJ9" s="138" t="e">
        <f t="shared" si="31"/>
        <v>#N/A</v>
      </c>
      <c r="AK9" s="138" t="e">
        <f t="shared" si="32"/>
        <v>#N/A</v>
      </c>
      <c r="AL9" s="138" t="e">
        <f t="shared" si="33"/>
        <v>#N/A</v>
      </c>
      <c r="AM9" s="138" t="e">
        <f t="shared" si="34"/>
        <v>#N/A</v>
      </c>
      <c r="AN9" s="138" t="e">
        <f t="shared" si="35"/>
        <v>#N/A</v>
      </c>
      <c r="AO9" s="138" t="e">
        <f t="shared" si="36"/>
        <v>#N/A</v>
      </c>
      <c r="AP9" s="138" t="e">
        <f t="shared" si="37"/>
        <v>#N/A</v>
      </c>
      <c r="AQ9" s="138" t="e">
        <f t="shared" si="38"/>
        <v>#N/A</v>
      </c>
      <c r="AR9" s="138" t="e">
        <f t="shared" si="39"/>
        <v>#N/A</v>
      </c>
      <c r="AS9" s="138" t="e">
        <f t="shared" si="40"/>
        <v>#N/A</v>
      </c>
      <c r="AT9" s="138" t="e">
        <f t="shared" si="41"/>
        <v>#N/A</v>
      </c>
      <c r="AU9" s="138" t="e">
        <f t="shared" si="42"/>
        <v>#N/A</v>
      </c>
      <c r="AV9" s="138" t="e">
        <f t="shared" si="43"/>
        <v>#N/A</v>
      </c>
      <c r="AW9" s="138" t="e">
        <f t="shared" si="44"/>
        <v>#N/A</v>
      </c>
      <c r="AX9" s="138" t="e">
        <f t="shared" si="45"/>
        <v>#N/A</v>
      </c>
      <c r="AY9" s="138" t="e">
        <f t="shared" si="46"/>
        <v>#N/A</v>
      </c>
      <c r="AZ9" s="138" t="e">
        <f t="shared" si="47"/>
        <v>#N/A</v>
      </c>
      <c r="BA9" s="138" t="e">
        <f t="shared" si="48"/>
        <v>#N/A</v>
      </c>
      <c r="BB9" s="138" t="e">
        <f t="shared" si="49"/>
        <v>#N/A</v>
      </c>
      <c r="BC9" s="138" t="e">
        <f t="shared" si="50"/>
        <v>#N/A</v>
      </c>
      <c r="BD9" s="138" t="e">
        <f t="shared" si="51"/>
        <v>#N/A</v>
      </c>
      <c r="BE9" s="138" t="e">
        <f t="shared" si="52"/>
        <v>#N/A</v>
      </c>
      <c r="BF9" s="138" t="e">
        <f t="shared" si="53"/>
        <v>#N/A</v>
      </c>
      <c r="BG9" s="138" t="e">
        <f t="shared" si="54"/>
        <v>#N/A</v>
      </c>
      <c r="BH9" s="138" t="e">
        <f t="shared" si="55"/>
        <v>#N/A</v>
      </c>
      <c r="BI9" s="138" t="e">
        <f t="shared" si="56"/>
        <v>#N/A</v>
      </c>
      <c r="BJ9" s="138" t="e">
        <f t="shared" si="57"/>
        <v>#N/A</v>
      </c>
      <c r="BK9" s="138" t="e">
        <f t="shared" si="58"/>
        <v>#N/A</v>
      </c>
      <c r="BL9" s="138" t="e">
        <f t="shared" si="59"/>
        <v>#N/A</v>
      </c>
      <c r="BM9" s="138" t="e">
        <f t="shared" si="60"/>
        <v>#N/A</v>
      </c>
      <c r="BN9" s="138" t="e">
        <f t="shared" si="61"/>
        <v>#N/A</v>
      </c>
      <c r="BO9" s="138" t="e">
        <f t="shared" si="62"/>
        <v>#N/A</v>
      </c>
      <c r="BP9" s="138" t="e">
        <f t="shared" si="62"/>
        <v>#N/A</v>
      </c>
      <c r="BQ9" s="138" t="e">
        <f t="shared" ref="BQ9:BS9" si="74">IF(ISERROR($CC9),NA(),BQ8)</f>
        <v>#N/A</v>
      </c>
      <c r="BR9" s="138" t="e">
        <f t="shared" si="74"/>
        <v>#N/A</v>
      </c>
      <c r="BS9" s="138" t="e">
        <f t="shared" si="74"/>
        <v>#N/A</v>
      </c>
      <c r="BT9" s="138" t="e">
        <f t="shared" si="64"/>
        <v>#N/A</v>
      </c>
      <c r="BU9" s="138" t="e">
        <f t="shared" si="65"/>
        <v>#N/A</v>
      </c>
      <c r="BV9" s="138" t="e">
        <f t="shared" si="66"/>
        <v>#N/A</v>
      </c>
      <c r="BW9" s="138" t="e">
        <f t="shared" si="67"/>
        <v>#N/A</v>
      </c>
      <c r="BX9" s="138" t="e">
        <f t="shared" si="68"/>
        <v>#N/A</v>
      </c>
      <c r="BY9" s="138" t="e">
        <f t="shared" si="69"/>
        <v>#N/A</v>
      </c>
      <c r="BZ9" s="138" t="e">
        <f t="shared" si="70"/>
        <v>#N/A</v>
      </c>
      <c r="CA9" s="138" t="e">
        <f t="shared" si="71"/>
        <v>#N/A</v>
      </c>
      <c r="CB9" s="151">
        <f>問6!BH20</f>
        <v>5</v>
      </c>
      <c r="CC9" s="152" t="e">
        <f>問6!BI20</f>
        <v>#N/A</v>
      </c>
      <c r="CD9" s="153" t="str">
        <f>問6!BJ20</f>
        <v/>
      </c>
      <c r="CE9" s="154" t="str">
        <f>問6!BK20</f>
        <v/>
      </c>
      <c r="CF9" s="152" t="e">
        <f>問6!BL20</f>
        <v>#N/A</v>
      </c>
      <c r="CG9" s="155" t="e">
        <f>問6!BM20</f>
        <v>#N/A</v>
      </c>
      <c r="CH9" s="155" t="e">
        <f>問6!BN20</f>
        <v>#N/A</v>
      </c>
      <c r="CI9" s="155" t="e">
        <f>問6!BO20</f>
        <v>#N/A</v>
      </c>
      <c r="CJ9" s="155" t="e">
        <f>問6!BP20</f>
        <v>#N/A</v>
      </c>
      <c r="CK9" s="156" t="e">
        <f>問6!BQ20</f>
        <v>#N/A</v>
      </c>
      <c r="CL9" s="152" t="e">
        <f>問6!BR20</f>
        <v>#N/A</v>
      </c>
      <c r="CM9" s="155" t="e">
        <f>問6!BS20</f>
        <v>#N/A</v>
      </c>
      <c r="CN9" s="155" t="e">
        <f>問6!BT20</f>
        <v>#N/A</v>
      </c>
      <c r="CO9" s="157" t="str">
        <f>問6!BU20</f>
        <v/>
      </c>
      <c r="CP9" s="157" t="str">
        <f>問6!BV20</f>
        <v/>
      </c>
      <c r="CQ9" s="157" t="str">
        <f>問6!BW20</f>
        <v/>
      </c>
      <c r="CR9" s="157" t="str">
        <f>問6!BX20</f>
        <v/>
      </c>
      <c r="CS9" s="157" t="str">
        <f>問6!BY20</f>
        <v/>
      </c>
      <c r="CT9" s="157" t="str">
        <f>問6!BZ20</f>
        <v/>
      </c>
      <c r="CU9" s="157" t="str">
        <f>問6!CA20</f>
        <v/>
      </c>
      <c r="CV9" s="157" t="str">
        <f>問6!CB20</f>
        <v/>
      </c>
      <c r="CW9" s="157" t="str">
        <f>問6!CC20</f>
        <v/>
      </c>
      <c r="CX9" s="157" t="str">
        <f>問6!CD20</f>
        <v/>
      </c>
      <c r="CY9" s="157" t="str">
        <f>問6!CE20</f>
        <v/>
      </c>
      <c r="CZ9" s="157" t="str">
        <f>問6!CF20</f>
        <v/>
      </c>
      <c r="DA9" s="157" t="str">
        <f>問6!CG20</f>
        <v/>
      </c>
      <c r="DB9" s="157" t="str">
        <f>問6!CH20</f>
        <v/>
      </c>
      <c r="DC9" s="158" t="str">
        <f>問6!CI20</f>
        <v/>
      </c>
      <c r="DD9" s="158" t="str">
        <f>問6!CJ20</f>
        <v/>
      </c>
      <c r="DE9" s="158" t="str">
        <f>問6!CK20</f>
        <v/>
      </c>
      <c r="DF9" s="146" t="e">
        <f>問6!CL20</f>
        <v>#N/A</v>
      </c>
      <c r="DG9" s="158" t="str">
        <f>問6!CM20</f>
        <v/>
      </c>
      <c r="DH9" s="158" t="str">
        <f>問6!CN20</f>
        <v/>
      </c>
      <c r="DI9" s="158" t="str">
        <f>問6!CO20</f>
        <v/>
      </c>
      <c r="DJ9" s="158" t="str">
        <f>問6!CP20</f>
        <v/>
      </c>
      <c r="DK9" s="146" t="e">
        <f>問6!CQ20</f>
        <v>#N/A</v>
      </c>
      <c r="DL9" s="146" t="str">
        <f>問6!CR20</f>
        <v/>
      </c>
      <c r="DM9" s="146" t="e">
        <f>問6!CS20</f>
        <v>#N/A</v>
      </c>
      <c r="DN9" s="147" t="str">
        <f>問6!CT20</f>
        <v/>
      </c>
      <c r="DO9" s="159" t="e">
        <f>問6!CU20</f>
        <v>#N/A</v>
      </c>
      <c r="DP9" s="158" t="e">
        <f>問6!CV20</f>
        <v>#N/A</v>
      </c>
      <c r="DQ9" s="158" t="e">
        <f>問6!CW20</f>
        <v>#N/A</v>
      </c>
      <c r="DR9" s="158" t="e">
        <f>問6!CX20</f>
        <v>#N/A</v>
      </c>
      <c r="DS9" s="158" t="e">
        <f>問6!CY20</f>
        <v>#N/A</v>
      </c>
      <c r="DT9" s="158" t="e">
        <f>問6!CZ20</f>
        <v>#N/A</v>
      </c>
      <c r="DU9" s="158" t="e">
        <f>問6!DA20</f>
        <v>#N/A</v>
      </c>
      <c r="DV9" s="158" t="e">
        <f>問6!DB20</f>
        <v>#N/A</v>
      </c>
      <c r="DW9" s="158" t="e">
        <f>問6!DC20</f>
        <v>#N/A</v>
      </c>
      <c r="DX9" s="158" t="e">
        <f>問6!DD20</f>
        <v>#N/A</v>
      </c>
      <c r="DY9" s="158" t="e">
        <f>問6!DE20</f>
        <v>#N/A</v>
      </c>
      <c r="DZ9" s="158" t="e">
        <f>問6!DF20</f>
        <v>#N/A</v>
      </c>
      <c r="EA9" s="158" t="e">
        <f>問6!DG20</f>
        <v>#N/A</v>
      </c>
      <c r="EB9" s="158" t="e">
        <f>問6!DH20</f>
        <v>#N/A</v>
      </c>
      <c r="EC9" s="158" t="e">
        <f>問6!DI20</f>
        <v>#N/A</v>
      </c>
      <c r="ED9" s="158" t="e">
        <f>問6!DJ20</f>
        <v>#N/A</v>
      </c>
      <c r="EE9" s="160" t="e">
        <f>問6!DK20</f>
        <v>#N/A</v>
      </c>
    </row>
    <row r="10" spans="1:135" ht="14.25" x14ac:dyDescent="0.15">
      <c r="A10" s="138" t="e">
        <f t="shared" si="0"/>
        <v>#N/A</v>
      </c>
      <c r="B10" s="138" t="e">
        <f t="shared" si="1"/>
        <v>#N/A</v>
      </c>
      <c r="C10" s="138" t="e">
        <f t="shared" si="2"/>
        <v>#N/A</v>
      </c>
      <c r="D10" s="138" t="e">
        <f t="shared" si="3"/>
        <v>#N/A</v>
      </c>
      <c r="E10" s="138" t="e">
        <f t="shared" si="4"/>
        <v>#N/A</v>
      </c>
      <c r="F10" s="138" t="e">
        <f t="shared" si="5"/>
        <v>#N/A</v>
      </c>
      <c r="G10" s="138" t="e">
        <f t="shared" si="6"/>
        <v>#N/A</v>
      </c>
      <c r="H10" s="138" t="e">
        <f t="shared" si="7"/>
        <v>#N/A</v>
      </c>
      <c r="I10" s="138" t="e">
        <f t="shared" si="8"/>
        <v>#N/A</v>
      </c>
      <c r="J10" s="138" t="e">
        <f t="shared" si="9"/>
        <v>#N/A</v>
      </c>
      <c r="K10" s="138" t="e">
        <f t="shared" si="10"/>
        <v>#N/A</v>
      </c>
      <c r="L10" s="138" t="e">
        <f t="shared" si="11"/>
        <v>#N/A</v>
      </c>
      <c r="M10" s="138" t="e">
        <f t="shared" si="12"/>
        <v>#N/A</v>
      </c>
      <c r="N10" s="138" t="e">
        <f t="shared" si="12"/>
        <v>#N/A</v>
      </c>
      <c r="O10" s="138" t="e">
        <f t="shared" si="13"/>
        <v>#N/A</v>
      </c>
      <c r="P10" s="138" t="e">
        <f t="shared" si="14"/>
        <v>#N/A</v>
      </c>
      <c r="Q10" s="138" t="e">
        <f t="shared" si="15"/>
        <v>#N/A</v>
      </c>
      <c r="R10" s="138" t="e">
        <f t="shared" si="15"/>
        <v>#N/A</v>
      </c>
      <c r="S10" s="138" t="e">
        <f t="shared" si="16"/>
        <v>#N/A</v>
      </c>
      <c r="T10" s="138" t="e">
        <f t="shared" si="17"/>
        <v>#N/A</v>
      </c>
      <c r="U10" s="138" t="e">
        <f t="shared" si="18"/>
        <v>#N/A</v>
      </c>
      <c r="V10" s="138" t="e">
        <f t="shared" si="18"/>
        <v>#N/A</v>
      </c>
      <c r="W10" s="138" t="e">
        <f t="shared" si="19"/>
        <v>#N/A</v>
      </c>
      <c r="X10" s="138" t="e">
        <f t="shared" si="20"/>
        <v>#N/A</v>
      </c>
      <c r="Y10" s="138" t="e">
        <f t="shared" si="21"/>
        <v>#N/A</v>
      </c>
      <c r="Z10" s="138" t="e">
        <f t="shared" si="21"/>
        <v>#N/A</v>
      </c>
      <c r="AA10" s="138" t="e">
        <f t="shared" si="22"/>
        <v>#N/A</v>
      </c>
      <c r="AB10" s="138" t="e">
        <f t="shared" si="23"/>
        <v>#N/A</v>
      </c>
      <c r="AC10" s="138" t="e">
        <f t="shared" si="24"/>
        <v>#N/A</v>
      </c>
      <c r="AD10" s="138" t="e">
        <f t="shared" si="25"/>
        <v>#N/A</v>
      </c>
      <c r="AE10" s="138" t="e">
        <f t="shared" si="26"/>
        <v>#N/A</v>
      </c>
      <c r="AF10" s="138" t="e">
        <f t="shared" si="27"/>
        <v>#N/A</v>
      </c>
      <c r="AG10" s="138" t="e">
        <f t="shared" si="28"/>
        <v>#N/A</v>
      </c>
      <c r="AH10" s="138" t="e">
        <f t="shared" si="29"/>
        <v>#N/A</v>
      </c>
      <c r="AI10" s="138" t="e">
        <f t="shared" si="30"/>
        <v>#N/A</v>
      </c>
      <c r="AJ10" s="138" t="e">
        <f t="shared" si="31"/>
        <v>#N/A</v>
      </c>
      <c r="AK10" s="138" t="e">
        <f t="shared" si="32"/>
        <v>#N/A</v>
      </c>
      <c r="AL10" s="138" t="e">
        <f t="shared" si="33"/>
        <v>#N/A</v>
      </c>
      <c r="AM10" s="138" t="e">
        <f t="shared" si="34"/>
        <v>#N/A</v>
      </c>
      <c r="AN10" s="138" t="e">
        <f t="shared" si="35"/>
        <v>#N/A</v>
      </c>
      <c r="AO10" s="138" t="e">
        <f t="shared" si="36"/>
        <v>#N/A</v>
      </c>
      <c r="AP10" s="138" t="e">
        <f t="shared" si="37"/>
        <v>#N/A</v>
      </c>
      <c r="AQ10" s="138" t="e">
        <f t="shared" si="38"/>
        <v>#N/A</v>
      </c>
      <c r="AR10" s="138" t="e">
        <f t="shared" si="39"/>
        <v>#N/A</v>
      </c>
      <c r="AS10" s="138" t="e">
        <f t="shared" si="40"/>
        <v>#N/A</v>
      </c>
      <c r="AT10" s="138" t="e">
        <f t="shared" si="41"/>
        <v>#N/A</v>
      </c>
      <c r="AU10" s="138" t="e">
        <f t="shared" si="42"/>
        <v>#N/A</v>
      </c>
      <c r="AV10" s="138" t="e">
        <f t="shared" si="43"/>
        <v>#N/A</v>
      </c>
      <c r="AW10" s="138" t="e">
        <f t="shared" si="44"/>
        <v>#N/A</v>
      </c>
      <c r="AX10" s="138" t="e">
        <f t="shared" si="45"/>
        <v>#N/A</v>
      </c>
      <c r="AY10" s="138" t="e">
        <f t="shared" si="46"/>
        <v>#N/A</v>
      </c>
      <c r="AZ10" s="138" t="e">
        <f t="shared" si="47"/>
        <v>#N/A</v>
      </c>
      <c r="BA10" s="138" t="e">
        <f t="shared" si="48"/>
        <v>#N/A</v>
      </c>
      <c r="BB10" s="138" t="e">
        <f t="shared" si="49"/>
        <v>#N/A</v>
      </c>
      <c r="BC10" s="138" t="e">
        <f t="shared" si="50"/>
        <v>#N/A</v>
      </c>
      <c r="BD10" s="138" t="e">
        <f t="shared" si="51"/>
        <v>#N/A</v>
      </c>
      <c r="BE10" s="138" t="e">
        <f t="shared" si="52"/>
        <v>#N/A</v>
      </c>
      <c r="BF10" s="138" t="e">
        <f t="shared" si="53"/>
        <v>#N/A</v>
      </c>
      <c r="BG10" s="138" t="e">
        <f t="shared" si="54"/>
        <v>#N/A</v>
      </c>
      <c r="BH10" s="138" t="e">
        <f t="shared" si="55"/>
        <v>#N/A</v>
      </c>
      <c r="BI10" s="138" t="e">
        <f t="shared" si="56"/>
        <v>#N/A</v>
      </c>
      <c r="BJ10" s="138" t="e">
        <f t="shared" si="57"/>
        <v>#N/A</v>
      </c>
      <c r="BK10" s="138" t="e">
        <f t="shared" si="58"/>
        <v>#N/A</v>
      </c>
      <c r="BL10" s="138" t="e">
        <f t="shared" si="59"/>
        <v>#N/A</v>
      </c>
      <c r="BM10" s="138" t="e">
        <f t="shared" si="60"/>
        <v>#N/A</v>
      </c>
      <c r="BN10" s="138" t="e">
        <f t="shared" si="61"/>
        <v>#N/A</v>
      </c>
      <c r="BO10" s="138" t="e">
        <f t="shared" si="62"/>
        <v>#N/A</v>
      </c>
      <c r="BP10" s="138" t="e">
        <f t="shared" si="62"/>
        <v>#N/A</v>
      </c>
      <c r="BQ10" s="138" t="e">
        <f t="shared" ref="BQ10:BS10" si="75">IF(ISERROR($CC10),NA(),BQ9)</f>
        <v>#N/A</v>
      </c>
      <c r="BR10" s="138" t="e">
        <f t="shared" si="75"/>
        <v>#N/A</v>
      </c>
      <c r="BS10" s="138" t="e">
        <f t="shared" si="75"/>
        <v>#N/A</v>
      </c>
      <c r="BT10" s="138" t="e">
        <f t="shared" si="64"/>
        <v>#N/A</v>
      </c>
      <c r="BU10" s="138" t="e">
        <f t="shared" si="65"/>
        <v>#N/A</v>
      </c>
      <c r="BV10" s="138" t="e">
        <f t="shared" si="66"/>
        <v>#N/A</v>
      </c>
      <c r="BW10" s="138" t="e">
        <f t="shared" si="67"/>
        <v>#N/A</v>
      </c>
      <c r="BX10" s="138" t="e">
        <f t="shared" si="68"/>
        <v>#N/A</v>
      </c>
      <c r="BY10" s="138" t="e">
        <f t="shared" si="69"/>
        <v>#N/A</v>
      </c>
      <c r="BZ10" s="138" t="e">
        <f t="shared" si="70"/>
        <v>#N/A</v>
      </c>
      <c r="CA10" s="138" t="e">
        <f t="shared" si="71"/>
        <v>#N/A</v>
      </c>
      <c r="CB10" s="151">
        <f>問6!BH21</f>
        <v>6</v>
      </c>
      <c r="CC10" s="152" t="e">
        <f>問6!BI21</f>
        <v>#N/A</v>
      </c>
      <c r="CD10" s="153" t="str">
        <f>問6!BJ21</f>
        <v/>
      </c>
      <c r="CE10" s="154" t="str">
        <f>問6!BK21</f>
        <v/>
      </c>
      <c r="CF10" s="152" t="e">
        <f>問6!BL21</f>
        <v>#N/A</v>
      </c>
      <c r="CG10" s="155" t="e">
        <f>問6!BM21</f>
        <v>#N/A</v>
      </c>
      <c r="CH10" s="155" t="e">
        <f>問6!BN21</f>
        <v>#N/A</v>
      </c>
      <c r="CI10" s="155" t="e">
        <f>問6!BO21</f>
        <v>#N/A</v>
      </c>
      <c r="CJ10" s="155" t="e">
        <f>問6!BP21</f>
        <v>#N/A</v>
      </c>
      <c r="CK10" s="156" t="e">
        <f>問6!BQ21</f>
        <v>#N/A</v>
      </c>
      <c r="CL10" s="152" t="e">
        <f>問6!BR21</f>
        <v>#N/A</v>
      </c>
      <c r="CM10" s="155" t="e">
        <f>問6!BS21</f>
        <v>#N/A</v>
      </c>
      <c r="CN10" s="155" t="e">
        <f>問6!BT21</f>
        <v>#N/A</v>
      </c>
      <c r="CO10" s="157" t="str">
        <f>問6!BU21</f>
        <v/>
      </c>
      <c r="CP10" s="157" t="str">
        <f>問6!BV21</f>
        <v/>
      </c>
      <c r="CQ10" s="157" t="str">
        <f>問6!BW21</f>
        <v/>
      </c>
      <c r="CR10" s="157" t="str">
        <f>問6!BX21</f>
        <v/>
      </c>
      <c r="CS10" s="157" t="str">
        <f>問6!BY21</f>
        <v/>
      </c>
      <c r="CT10" s="157" t="str">
        <f>問6!BZ21</f>
        <v/>
      </c>
      <c r="CU10" s="157" t="str">
        <f>問6!CA21</f>
        <v/>
      </c>
      <c r="CV10" s="157" t="str">
        <f>問6!CB21</f>
        <v/>
      </c>
      <c r="CW10" s="157" t="str">
        <f>問6!CC21</f>
        <v/>
      </c>
      <c r="CX10" s="157" t="str">
        <f>問6!CD21</f>
        <v/>
      </c>
      <c r="CY10" s="157" t="str">
        <f>問6!CE21</f>
        <v/>
      </c>
      <c r="CZ10" s="157" t="str">
        <f>問6!CF21</f>
        <v/>
      </c>
      <c r="DA10" s="157" t="str">
        <f>問6!CG21</f>
        <v/>
      </c>
      <c r="DB10" s="157" t="str">
        <f>問6!CH21</f>
        <v/>
      </c>
      <c r="DC10" s="158" t="str">
        <f>問6!CI21</f>
        <v/>
      </c>
      <c r="DD10" s="158" t="str">
        <f>問6!CJ21</f>
        <v/>
      </c>
      <c r="DE10" s="158" t="str">
        <f>問6!CK21</f>
        <v/>
      </c>
      <c r="DF10" s="146" t="e">
        <f>問6!CL21</f>
        <v>#N/A</v>
      </c>
      <c r="DG10" s="158" t="str">
        <f>問6!CM21</f>
        <v/>
      </c>
      <c r="DH10" s="158" t="str">
        <f>問6!CN21</f>
        <v/>
      </c>
      <c r="DI10" s="158" t="str">
        <f>問6!CO21</f>
        <v/>
      </c>
      <c r="DJ10" s="158" t="str">
        <f>問6!CP21</f>
        <v/>
      </c>
      <c r="DK10" s="146" t="e">
        <f>問6!CQ21</f>
        <v>#N/A</v>
      </c>
      <c r="DL10" s="146" t="str">
        <f>問6!CR21</f>
        <v/>
      </c>
      <c r="DM10" s="146" t="e">
        <f>問6!CS21</f>
        <v>#N/A</v>
      </c>
      <c r="DN10" s="147" t="str">
        <f>問6!CT21</f>
        <v/>
      </c>
      <c r="DO10" s="159" t="e">
        <f>問6!CU21</f>
        <v>#N/A</v>
      </c>
      <c r="DP10" s="158" t="e">
        <f>問6!CV21</f>
        <v>#N/A</v>
      </c>
      <c r="DQ10" s="158" t="e">
        <f>問6!CW21</f>
        <v>#N/A</v>
      </c>
      <c r="DR10" s="158" t="e">
        <f>問6!CX21</f>
        <v>#N/A</v>
      </c>
      <c r="DS10" s="158" t="e">
        <f>問6!CY21</f>
        <v>#N/A</v>
      </c>
      <c r="DT10" s="158" t="e">
        <f>問6!CZ21</f>
        <v>#N/A</v>
      </c>
      <c r="DU10" s="158" t="e">
        <f>問6!DA21</f>
        <v>#N/A</v>
      </c>
      <c r="DV10" s="158" t="e">
        <f>問6!DB21</f>
        <v>#N/A</v>
      </c>
      <c r="DW10" s="158" t="e">
        <f>問6!DC21</f>
        <v>#N/A</v>
      </c>
      <c r="DX10" s="158" t="e">
        <f>問6!DD21</f>
        <v>#N/A</v>
      </c>
      <c r="DY10" s="158" t="e">
        <f>問6!DE21</f>
        <v>#N/A</v>
      </c>
      <c r="DZ10" s="158" t="e">
        <f>問6!DF21</f>
        <v>#N/A</v>
      </c>
      <c r="EA10" s="158" t="e">
        <f>問6!DG21</f>
        <v>#N/A</v>
      </c>
      <c r="EB10" s="158" t="e">
        <f>問6!DH21</f>
        <v>#N/A</v>
      </c>
      <c r="EC10" s="158" t="e">
        <f>問6!DI21</f>
        <v>#N/A</v>
      </c>
      <c r="ED10" s="158" t="e">
        <f>問6!DJ21</f>
        <v>#N/A</v>
      </c>
      <c r="EE10" s="160" t="e">
        <f>問6!DK21</f>
        <v>#N/A</v>
      </c>
    </row>
    <row r="11" spans="1:135" ht="14.25" x14ac:dyDescent="0.15">
      <c r="A11" s="138" t="e">
        <f t="shared" si="0"/>
        <v>#N/A</v>
      </c>
      <c r="B11" s="138" t="e">
        <f t="shared" si="1"/>
        <v>#N/A</v>
      </c>
      <c r="C11" s="138" t="e">
        <f t="shared" si="2"/>
        <v>#N/A</v>
      </c>
      <c r="D11" s="138" t="e">
        <f t="shared" si="3"/>
        <v>#N/A</v>
      </c>
      <c r="E11" s="138" t="e">
        <f t="shared" si="4"/>
        <v>#N/A</v>
      </c>
      <c r="F11" s="138" t="e">
        <f t="shared" si="5"/>
        <v>#N/A</v>
      </c>
      <c r="G11" s="138" t="e">
        <f t="shared" si="6"/>
        <v>#N/A</v>
      </c>
      <c r="H11" s="138" t="e">
        <f t="shared" si="7"/>
        <v>#N/A</v>
      </c>
      <c r="I11" s="138" t="e">
        <f t="shared" si="8"/>
        <v>#N/A</v>
      </c>
      <c r="J11" s="138" t="e">
        <f t="shared" si="9"/>
        <v>#N/A</v>
      </c>
      <c r="K11" s="138" t="e">
        <f t="shared" si="10"/>
        <v>#N/A</v>
      </c>
      <c r="L11" s="138" t="e">
        <f t="shared" si="11"/>
        <v>#N/A</v>
      </c>
      <c r="M11" s="138" t="e">
        <f t="shared" si="12"/>
        <v>#N/A</v>
      </c>
      <c r="N11" s="138" t="e">
        <f t="shared" si="12"/>
        <v>#N/A</v>
      </c>
      <c r="O11" s="138" t="e">
        <f t="shared" si="13"/>
        <v>#N/A</v>
      </c>
      <c r="P11" s="138" t="e">
        <f t="shared" si="14"/>
        <v>#N/A</v>
      </c>
      <c r="Q11" s="138" t="e">
        <f t="shared" si="15"/>
        <v>#N/A</v>
      </c>
      <c r="R11" s="138" t="e">
        <f t="shared" si="15"/>
        <v>#N/A</v>
      </c>
      <c r="S11" s="138" t="e">
        <f t="shared" si="16"/>
        <v>#N/A</v>
      </c>
      <c r="T11" s="138" t="e">
        <f t="shared" si="17"/>
        <v>#N/A</v>
      </c>
      <c r="U11" s="138" t="e">
        <f t="shared" si="18"/>
        <v>#N/A</v>
      </c>
      <c r="V11" s="138" t="e">
        <f t="shared" si="18"/>
        <v>#N/A</v>
      </c>
      <c r="W11" s="138" t="e">
        <f t="shared" si="19"/>
        <v>#N/A</v>
      </c>
      <c r="X11" s="138" t="e">
        <f t="shared" si="20"/>
        <v>#N/A</v>
      </c>
      <c r="Y11" s="138" t="e">
        <f t="shared" si="21"/>
        <v>#N/A</v>
      </c>
      <c r="Z11" s="138" t="e">
        <f t="shared" si="21"/>
        <v>#N/A</v>
      </c>
      <c r="AA11" s="138" t="e">
        <f t="shared" si="22"/>
        <v>#N/A</v>
      </c>
      <c r="AB11" s="138" t="e">
        <f t="shared" si="23"/>
        <v>#N/A</v>
      </c>
      <c r="AC11" s="138" t="e">
        <f t="shared" si="24"/>
        <v>#N/A</v>
      </c>
      <c r="AD11" s="138" t="e">
        <f t="shared" si="25"/>
        <v>#N/A</v>
      </c>
      <c r="AE11" s="138" t="e">
        <f t="shared" si="26"/>
        <v>#N/A</v>
      </c>
      <c r="AF11" s="138" t="e">
        <f t="shared" si="27"/>
        <v>#N/A</v>
      </c>
      <c r="AG11" s="138" t="e">
        <f t="shared" si="28"/>
        <v>#N/A</v>
      </c>
      <c r="AH11" s="138" t="e">
        <f t="shared" si="29"/>
        <v>#N/A</v>
      </c>
      <c r="AI11" s="138" t="e">
        <f t="shared" si="30"/>
        <v>#N/A</v>
      </c>
      <c r="AJ11" s="138" t="e">
        <f t="shared" si="31"/>
        <v>#N/A</v>
      </c>
      <c r="AK11" s="138" t="e">
        <f t="shared" si="32"/>
        <v>#N/A</v>
      </c>
      <c r="AL11" s="138" t="e">
        <f t="shared" si="33"/>
        <v>#N/A</v>
      </c>
      <c r="AM11" s="138" t="e">
        <f t="shared" si="34"/>
        <v>#N/A</v>
      </c>
      <c r="AN11" s="138" t="e">
        <f t="shared" si="35"/>
        <v>#N/A</v>
      </c>
      <c r="AO11" s="138" t="e">
        <f t="shared" si="36"/>
        <v>#N/A</v>
      </c>
      <c r="AP11" s="138" t="e">
        <f t="shared" si="37"/>
        <v>#N/A</v>
      </c>
      <c r="AQ11" s="138" t="e">
        <f t="shared" si="38"/>
        <v>#N/A</v>
      </c>
      <c r="AR11" s="138" t="e">
        <f t="shared" si="39"/>
        <v>#N/A</v>
      </c>
      <c r="AS11" s="138" t="e">
        <f t="shared" si="40"/>
        <v>#N/A</v>
      </c>
      <c r="AT11" s="138" t="e">
        <f t="shared" si="41"/>
        <v>#N/A</v>
      </c>
      <c r="AU11" s="138" t="e">
        <f t="shared" si="42"/>
        <v>#N/A</v>
      </c>
      <c r="AV11" s="138" t="e">
        <f t="shared" si="43"/>
        <v>#N/A</v>
      </c>
      <c r="AW11" s="138" t="e">
        <f t="shared" si="44"/>
        <v>#N/A</v>
      </c>
      <c r="AX11" s="138" t="e">
        <f t="shared" si="45"/>
        <v>#N/A</v>
      </c>
      <c r="AY11" s="138" t="e">
        <f t="shared" si="46"/>
        <v>#N/A</v>
      </c>
      <c r="AZ11" s="138" t="e">
        <f t="shared" si="47"/>
        <v>#N/A</v>
      </c>
      <c r="BA11" s="138" t="e">
        <f t="shared" si="48"/>
        <v>#N/A</v>
      </c>
      <c r="BB11" s="138" t="e">
        <f t="shared" si="49"/>
        <v>#N/A</v>
      </c>
      <c r="BC11" s="138" t="e">
        <f t="shared" si="50"/>
        <v>#N/A</v>
      </c>
      <c r="BD11" s="138" t="e">
        <f t="shared" si="51"/>
        <v>#N/A</v>
      </c>
      <c r="BE11" s="138" t="e">
        <f t="shared" si="52"/>
        <v>#N/A</v>
      </c>
      <c r="BF11" s="138" t="e">
        <f t="shared" si="53"/>
        <v>#N/A</v>
      </c>
      <c r="BG11" s="138" t="e">
        <f t="shared" si="54"/>
        <v>#N/A</v>
      </c>
      <c r="BH11" s="138" t="e">
        <f t="shared" si="55"/>
        <v>#N/A</v>
      </c>
      <c r="BI11" s="138" t="e">
        <f t="shared" si="56"/>
        <v>#N/A</v>
      </c>
      <c r="BJ11" s="138" t="e">
        <f t="shared" si="57"/>
        <v>#N/A</v>
      </c>
      <c r="BK11" s="138" t="e">
        <f t="shared" si="58"/>
        <v>#N/A</v>
      </c>
      <c r="BL11" s="138" t="e">
        <f t="shared" si="59"/>
        <v>#N/A</v>
      </c>
      <c r="BM11" s="138" t="e">
        <f t="shared" si="60"/>
        <v>#N/A</v>
      </c>
      <c r="BN11" s="138" t="e">
        <f t="shared" si="61"/>
        <v>#N/A</v>
      </c>
      <c r="BO11" s="138" t="e">
        <f t="shared" si="62"/>
        <v>#N/A</v>
      </c>
      <c r="BP11" s="138" t="e">
        <f t="shared" si="62"/>
        <v>#N/A</v>
      </c>
      <c r="BQ11" s="138" t="e">
        <f t="shared" ref="BQ11:BS11" si="76">IF(ISERROR($CC11),NA(),BQ10)</f>
        <v>#N/A</v>
      </c>
      <c r="BR11" s="138" t="e">
        <f t="shared" si="76"/>
        <v>#N/A</v>
      </c>
      <c r="BS11" s="138" t="e">
        <f t="shared" si="76"/>
        <v>#N/A</v>
      </c>
      <c r="BT11" s="138" t="e">
        <f t="shared" si="64"/>
        <v>#N/A</v>
      </c>
      <c r="BU11" s="138" t="e">
        <f t="shared" si="65"/>
        <v>#N/A</v>
      </c>
      <c r="BV11" s="138" t="e">
        <f t="shared" si="66"/>
        <v>#N/A</v>
      </c>
      <c r="BW11" s="138" t="e">
        <f t="shared" si="67"/>
        <v>#N/A</v>
      </c>
      <c r="BX11" s="138" t="e">
        <f t="shared" si="68"/>
        <v>#N/A</v>
      </c>
      <c r="BY11" s="138" t="e">
        <f t="shared" si="69"/>
        <v>#N/A</v>
      </c>
      <c r="BZ11" s="138" t="e">
        <f t="shared" si="70"/>
        <v>#N/A</v>
      </c>
      <c r="CA11" s="138" t="e">
        <f t="shared" si="71"/>
        <v>#N/A</v>
      </c>
      <c r="CB11" s="151">
        <f>問6!BH22</f>
        <v>7</v>
      </c>
      <c r="CC11" s="152" t="e">
        <f>問6!BI22</f>
        <v>#N/A</v>
      </c>
      <c r="CD11" s="153" t="str">
        <f>問6!BJ22</f>
        <v/>
      </c>
      <c r="CE11" s="154" t="str">
        <f>問6!BK22</f>
        <v/>
      </c>
      <c r="CF11" s="152" t="e">
        <f>問6!BL22</f>
        <v>#N/A</v>
      </c>
      <c r="CG11" s="155" t="e">
        <f>問6!BM22</f>
        <v>#N/A</v>
      </c>
      <c r="CH11" s="155" t="e">
        <f>問6!BN22</f>
        <v>#N/A</v>
      </c>
      <c r="CI11" s="155" t="e">
        <f>問6!BO22</f>
        <v>#N/A</v>
      </c>
      <c r="CJ11" s="155" t="e">
        <f>問6!BP22</f>
        <v>#N/A</v>
      </c>
      <c r="CK11" s="156" t="e">
        <f>問6!BQ22</f>
        <v>#N/A</v>
      </c>
      <c r="CL11" s="152" t="e">
        <f>問6!BR22</f>
        <v>#N/A</v>
      </c>
      <c r="CM11" s="155" t="e">
        <f>問6!BS22</f>
        <v>#N/A</v>
      </c>
      <c r="CN11" s="155" t="e">
        <f>問6!BT22</f>
        <v>#N/A</v>
      </c>
      <c r="CO11" s="157" t="str">
        <f>問6!BU22</f>
        <v/>
      </c>
      <c r="CP11" s="157" t="str">
        <f>問6!BV22</f>
        <v/>
      </c>
      <c r="CQ11" s="157" t="str">
        <f>問6!BW22</f>
        <v/>
      </c>
      <c r="CR11" s="157" t="str">
        <f>問6!BX22</f>
        <v/>
      </c>
      <c r="CS11" s="157" t="str">
        <f>問6!BY22</f>
        <v/>
      </c>
      <c r="CT11" s="157" t="str">
        <f>問6!BZ22</f>
        <v/>
      </c>
      <c r="CU11" s="157" t="str">
        <f>問6!CA22</f>
        <v/>
      </c>
      <c r="CV11" s="157" t="str">
        <f>問6!CB22</f>
        <v/>
      </c>
      <c r="CW11" s="157" t="str">
        <f>問6!CC22</f>
        <v/>
      </c>
      <c r="CX11" s="157" t="str">
        <f>問6!CD22</f>
        <v/>
      </c>
      <c r="CY11" s="157" t="str">
        <f>問6!CE22</f>
        <v/>
      </c>
      <c r="CZ11" s="157" t="str">
        <f>問6!CF22</f>
        <v/>
      </c>
      <c r="DA11" s="157" t="str">
        <f>問6!CG22</f>
        <v/>
      </c>
      <c r="DB11" s="157" t="str">
        <f>問6!CH22</f>
        <v/>
      </c>
      <c r="DC11" s="158" t="str">
        <f>問6!CI22</f>
        <v/>
      </c>
      <c r="DD11" s="158" t="str">
        <f>問6!CJ22</f>
        <v/>
      </c>
      <c r="DE11" s="158" t="str">
        <f>問6!CK22</f>
        <v/>
      </c>
      <c r="DF11" s="146" t="e">
        <f>問6!CL22</f>
        <v>#N/A</v>
      </c>
      <c r="DG11" s="158" t="str">
        <f>問6!CM22</f>
        <v/>
      </c>
      <c r="DH11" s="158" t="str">
        <f>問6!CN22</f>
        <v/>
      </c>
      <c r="DI11" s="158" t="str">
        <f>問6!CO22</f>
        <v/>
      </c>
      <c r="DJ11" s="158" t="str">
        <f>問6!CP22</f>
        <v/>
      </c>
      <c r="DK11" s="146" t="e">
        <f>問6!CQ22</f>
        <v>#N/A</v>
      </c>
      <c r="DL11" s="146" t="str">
        <f>問6!CR22</f>
        <v/>
      </c>
      <c r="DM11" s="146" t="e">
        <f>問6!CS22</f>
        <v>#N/A</v>
      </c>
      <c r="DN11" s="147" t="str">
        <f>問6!CT22</f>
        <v/>
      </c>
      <c r="DO11" s="159" t="e">
        <f>問6!CU22</f>
        <v>#N/A</v>
      </c>
      <c r="DP11" s="158" t="e">
        <f>問6!CV22</f>
        <v>#N/A</v>
      </c>
      <c r="DQ11" s="158" t="e">
        <f>問6!CW22</f>
        <v>#N/A</v>
      </c>
      <c r="DR11" s="158" t="e">
        <f>問6!CX22</f>
        <v>#N/A</v>
      </c>
      <c r="DS11" s="158" t="e">
        <f>問6!CY22</f>
        <v>#N/A</v>
      </c>
      <c r="DT11" s="158" t="e">
        <f>問6!CZ22</f>
        <v>#N/A</v>
      </c>
      <c r="DU11" s="158" t="e">
        <f>問6!DA22</f>
        <v>#N/A</v>
      </c>
      <c r="DV11" s="158" t="e">
        <f>問6!DB22</f>
        <v>#N/A</v>
      </c>
      <c r="DW11" s="158" t="e">
        <f>問6!DC22</f>
        <v>#N/A</v>
      </c>
      <c r="DX11" s="158" t="e">
        <f>問6!DD22</f>
        <v>#N/A</v>
      </c>
      <c r="DY11" s="158" t="e">
        <f>問6!DE22</f>
        <v>#N/A</v>
      </c>
      <c r="DZ11" s="158" t="e">
        <f>問6!DF22</f>
        <v>#N/A</v>
      </c>
      <c r="EA11" s="158" t="e">
        <f>問6!DG22</f>
        <v>#N/A</v>
      </c>
      <c r="EB11" s="158" t="e">
        <f>問6!DH22</f>
        <v>#N/A</v>
      </c>
      <c r="EC11" s="158" t="e">
        <f>問6!DI22</f>
        <v>#N/A</v>
      </c>
      <c r="ED11" s="158" t="e">
        <f>問6!DJ22</f>
        <v>#N/A</v>
      </c>
      <c r="EE11" s="160" t="e">
        <f>問6!DK22</f>
        <v>#N/A</v>
      </c>
    </row>
    <row r="12" spans="1:135" ht="14.25" x14ac:dyDescent="0.15">
      <c r="A12" s="138" t="e">
        <f t="shared" si="0"/>
        <v>#N/A</v>
      </c>
      <c r="B12" s="138" t="e">
        <f t="shared" si="1"/>
        <v>#N/A</v>
      </c>
      <c r="C12" s="138" t="e">
        <f t="shared" si="2"/>
        <v>#N/A</v>
      </c>
      <c r="D12" s="138" t="e">
        <f t="shared" si="3"/>
        <v>#N/A</v>
      </c>
      <c r="E12" s="138" t="e">
        <f t="shared" si="4"/>
        <v>#N/A</v>
      </c>
      <c r="F12" s="138" t="e">
        <f t="shared" si="5"/>
        <v>#N/A</v>
      </c>
      <c r="G12" s="138" t="e">
        <f t="shared" si="6"/>
        <v>#N/A</v>
      </c>
      <c r="H12" s="138" t="e">
        <f t="shared" si="7"/>
        <v>#N/A</v>
      </c>
      <c r="I12" s="138" t="e">
        <f t="shared" si="8"/>
        <v>#N/A</v>
      </c>
      <c r="J12" s="138" t="e">
        <f t="shared" si="9"/>
        <v>#N/A</v>
      </c>
      <c r="K12" s="138" t="e">
        <f t="shared" si="10"/>
        <v>#N/A</v>
      </c>
      <c r="L12" s="138" t="e">
        <f t="shared" si="11"/>
        <v>#N/A</v>
      </c>
      <c r="M12" s="138" t="e">
        <f t="shared" si="12"/>
        <v>#N/A</v>
      </c>
      <c r="N12" s="138" t="e">
        <f t="shared" si="12"/>
        <v>#N/A</v>
      </c>
      <c r="O12" s="138" t="e">
        <f t="shared" si="13"/>
        <v>#N/A</v>
      </c>
      <c r="P12" s="138" t="e">
        <f t="shared" si="14"/>
        <v>#N/A</v>
      </c>
      <c r="Q12" s="138" t="e">
        <f t="shared" si="15"/>
        <v>#N/A</v>
      </c>
      <c r="R12" s="138" t="e">
        <f t="shared" si="15"/>
        <v>#N/A</v>
      </c>
      <c r="S12" s="138" t="e">
        <f t="shared" si="16"/>
        <v>#N/A</v>
      </c>
      <c r="T12" s="138" t="e">
        <f t="shared" si="17"/>
        <v>#N/A</v>
      </c>
      <c r="U12" s="138" t="e">
        <f t="shared" si="18"/>
        <v>#N/A</v>
      </c>
      <c r="V12" s="138" t="e">
        <f t="shared" si="18"/>
        <v>#N/A</v>
      </c>
      <c r="W12" s="138" t="e">
        <f t="shared" si="19"/>
        <v>#N/A</v>
      </c>
      <c r="X12" s="138" t="e">
        <f t="shared" si="20"/>
        <v>#N/A</v>
      </c>
      <c r="Y12" s="138" t="e">
        <f t="shared" si="21"/>
        <v>#N/A</v>
      </c>
      <c r="Z12" s="138" t="e">
        <f t="shared" si="21"/>
        <v>#N/A</v>
      </c>
      <c r="AA12" s="138" t="e">
        <f t="shared" si="22"/>
        <v>#N/A</v>
      </c>
      <c r="AB12" s="138" t="e">
        <f t="shared" si="23"/>
        <v>#N/A</v>
      </c>
      <c r="AC12" s="138" t="e">
        <f t="shared" si="24"/>
        <v>#N/A</v>
      </c>
      <c r="AD12" s="138" t="e">
        <f t="shared" si="25"/>
        <v>#N/A</v>
      </c>
      <c r="AE12" s="138" t="e">
        <f t="shared" si="26"/>
        <v>#N/A</v>
      </c>
      <c r="AF12" s="138" t="e">
        <f t="shared" si="27"/>
        <v>#N/A</v>
      </c>
      <c r="AG12" s="138" t="e">
        <f t="shared" si="28"/>
        <v>#N/A</v>
      </c>
      <c r="AH12" s="138" t="e">
        <f t="shared" si="29"/>
        <v>#N/A</v>
      </c>
      <c r="AI12" s="138" t="e">
        <f t="shared" si="30"/>
        <v>#N/A</v>
      </c>
      <c r="AJ12" s="138" t="e">
        <f t="shared" si="31"/>
        <v>#N/A</v>
      </c>
      <c r="AK12" s="138" t="e">
        <f t="shared" si="32"/>
        <v>#N/A</v>
      </c>
      <c r="AL12" s="138" t="e">
        <f t="shared" si="33"/>
        <v>#N/A</v>
      </c>
      <c r="AM12" s="138" t="e">
        <f t="shared" si="34"/>
        <v>#N/A</v>
      </c>
      <c r="AN12" s="138" t="e">
        <f t="shared" si="35"/>
        <v>#N/A</v>
      </c>
      <c r="AO12" s="138" t="e">
        <f t="shared" si="36"/>
        <v>#N/A</v>
      </c>
      <c r="AP12" s="138" t="e">
        <f t="shared" si="37"/>
        <v>#N/A</v>
      </c>
      <c r="AQ12" s="138" t="e">
        <f t="shared" si="38"/>
        <v>#N/A</v>
      </c>
      <c r="AR12" s="138" t="e">
        <f t="shared" si="39"/>
        <v>#N/A</v>
      </c>
      <c r="AS12" s="138" t="e">
        <f t="shared" si="40"/>
        <v>#N/A</v>
      </c>
      <c r="AT12" s="138" t="e">
        <f t="shared" si="41"/>
        <v>#N/A</v>
      </c>
      <c r="AU12" s="138" t="e">
        <f t="shared" si="42"/>
        <v>#N/A</v>
      </c>
      <c r="AV12" s="138" t="e">
        <f t="shared" si="43"/>
        <v>#N/A</v>
      </c>
      <c r="AW12" s="138" t="e">
        <f t="shared" si="44"/>
        <v>#N/A</v>
      </c>
      <c r="AX12" s="138" t="e">
        <f t="shared" si="45"/>
        <v>#N/A</v>
      </c>
      <c r="AY12" s="138" t="e">
        <f t="shared" si="46"/>
        <v>#N/A</v>
      </c>
      <c r="AZ12" s="138" t="e">
        <f t="shared" si="47"/>
        <v>#N/A</v>
      </c>
      <c r="BA12" s="138" t="e">
        <f t="shared" si="48"/>
        <v>#N/A</v>
      </c>
      <c r="BB12" s="138" t="e">
        <f t="shared" si="49"/>
        <v>#N/A</v>
      </c>
      <c r="BC12" s="138" t="e">
        <f t="shared" si="50"/>
        <v>#N/A</v>
      </c>
      <c r="BD12" s="138" t="e">
        <f t="shared" si="51"/>
        <v>#N/A</v>
      </c>
      <c r="BE12" s="138" t="e">
        <f t="shared" si="52"/>
        <v>#N/A</v>
      </c>
      <c r="BF12" s="138" t="e">
        <f t="shared" si="53"/>
        <v>#N/A</v>
      </c>
      <c r="BG12" s="138" t="e">
        <f t="shared" si="54"/>
        <v>#N/A</v>
      </c>
      <c r="BH12" s="138" t="e">
        <f t="shared" si="55"/>
        <v>#N/A</v>
      </c>
      <c r="BI12" s="138" t="e">
        <f t="shared" si="56"/>
        <v>#N/A</v>
      </c>
      <c r="BJ12" s="138" t="e">
        <f t="shared" si="57"/>
        <v>#N/A</v>
      </c>
      <c r="BK12" s="138" t="e">
        <f t="shared" si="58"/>
        <v>#N/A</v>
      </c>
      <c r="BL12" s="138" t="e">
        <f t="shared" si="59"/>
        <v>#N/A</v>
      </c>
      <c r="BM12" s="138" t="e">
        <f t="shared" si="60"/>
        <v>#N/A</v>
      </c>
      <c r="BN12" s="138" t="e">
        <f t="shared" si="61"/>
        <v>#N/A</v>
      </c>
      <c r="BO12" s="138" t="e">
        <f t="shared" si="62"/>
        <v>#N/A</v>
      </c>
      <c r="BP12" s="138" t="e">
        <f t="shared" si="62"/>
        <v>#N/A</v>
      </c>
      <c r="BQ12" s="138" t="e">
        <f t="shared" ref="BQ12:BS12" si="77">IF(ISERROR($CC12),NA(),BQ11)</f>
        <v>#N/A</v>
      </c>
      <c r="BR12" s="138" t="e">
        <f t="shared" si="77"/>
        <v>#N/A</v>
      </c>
      <c r="BS12" s="138" t="e">
        <f t="shared" si="77"/>
        <v>#N/A</v>
      </c>
      <c r="BT12" s="138" t="e">
        <f t="shared" si="64"/>
        <v>#N/A</v>
      </c>
      <c r="BU12" s="138" t="e">
        <f t="shared" si="65"/>
        <v>#N/A</v>
      </c>
      <c r="BV12" s="138" t="e">
        <f t="shared" si="66"/>
        <v>#N/A</v>
      </c>
      <c r="BW12" s="138" t="e">
        <f t="shared" si="67"/>
        <v>#N/A</v>
      </c>
      <c r="BX12" s="138" t="e">
        <f t="shared" si="68"/>
        <v>#N/A</v>
      </c>
      <c r="BY12" s="138" t="e">
        <f t="shared" si="69"/>
        <v>#N/A</v>
      </c>
      <c r="BZ12" s="138" t="e">
        <f t="shared" si="70"/>
        <v>#N/A</v>
      </c>
      <c r="CA12" s="138" t="e">
        <f t="shared" si="71"/>
        <v>#N/A</v>
      </c>
      <c r="CB12" s="151">
        <f>問6!BH23</f>
        <v>8</v>
      </c>
      <c r="CC12" s="152" t="e">
        <f>問6!BI23</f>
        <v>#N/A</v>
      </c>
      <c r="CD12" s="153" t="str">
        <f>問6!BJ23</f>
        <v/>
      </c>
      <c r="CE12" s="154" t="str">
        <f>問6!BK23</f>
        <v/>
      </c>
      <c r="CF12" s="152" t="e">
        <f>問6!BL23</f>
        <v>#N/A</v>
      </c>
      <c r="CG12" s="155" t="e">
        <f>問6!BM23</f>
        <v>#N/A</v>
      </c>
      <c r="CH12" s="155" t="e">
        <f>問6!BN23</f>
        <v>#N/A</v>
      </c>
      <c r="CI12" s="155" t="e">
        <f>問6!BO23</f>
        <v>#N/A</v>
      </c>
      <c r="CJ12" s="155" t="e">
        <f>問6!BP23</f>
        <v>#N/A</v>
      </c>
      <c r="CK12" s="156" t="e">
        <f>問6!BQ23</f>
        <v>#N/A</v>
      </c>
      <c r="CL12" s="152" t="e">
        <f>問6!BR23</f>
        <v>#N/A</v>
      </c>
      <c r="CM12" s="155" t="e">
        <f>問6!BS23</f>
        <v>#N/A</v>
      </c>
      <c r="CN12" s="155" t="e">
        <f>問6!BT23</f>
        <v>#N/A</v>
      </c>
      <c r="CO12" s="157" t="str">
        <f>問6!BU23</f>
        <v/>
      </c>
      <c r="CP12" s="157" t="str">
        <f>問6!BV23</f>
        <v/>
      </c>
      <c r="CQ12" s="157" t="str">
        <f>問6!BW23</f>
        <v/>
      </c>
      <c r="CR12" s="157" t="str">
        <f>問6!BX23</f>
        <v/>
      </c>
      <c r="CS12" s="157" t="str">
        <f>問6!BY23</f>
        <v/>
      </c>
      <c r="CT12" s="157" t="str">
        <f>問6!BZ23</f>
        <v/>
      </c>
      <c r="CU12" s="157" t="str">
        <f>問6!CA23</f>
        <v/>
      </c>
      <c r="CV12" s="157" t="str">
        <f>問6!CB23</f>
        <v/>
      </c>
      <c r="CW12" s="157" t="str">
        <f>問6!CC23</f>
        <v/>
      </c>
      <c r="CX12" s="157" t="str">
        <f>問6!CD23</f>
        <v/>
      </c>
      <c r="CY12" s="157" t="str">
        <f>問6!CE23</f>
        <v/>
      </c>
      <c r="CZ12" s="157" t="str">
        <f>問6!CF23</f>
        <v/>
      </c>
      <c r="DA12" s="157" t="str">
        <f>問6!CG23</f>
        <v/>
      </c>
      <c r="DB12" s="157" t="str">
        <f>問6!CH23</f>
        <v/>
      </c>
      <c r="DC12" s="158" t="str">
        <f>問6!CI23</f>
        <v/>
      </c>
      <c r="DD12" s="158" t="str">
        <f>問6!CJ23</f>
        <v/>
      </c>
      <c r="DE12" s="158" t="str">
        <f>問6!CK23</f>
        <v/>
      </c>
      <c r="DF12" s="146" t="e">
        <f>問6!CL23</f>
        <v>#N/A</v>
      </c>
      <c r="DG12" s="158" t="str">
        <f>問6!CM23</f>
        <v/>
      </c>
      <c r="DH12" s="158" t="str">
        <f>問6!CN23</f>
        <v/>
      </c>
      <c r="DI12" s="158" t="str">
        <f>問6!CO23</f>
        <v/>
      </c>
      <c r="DJ12" s="158" t="str">
        <f>問6!CP23</f>
        <v/>
      </c>
      <c r="DK12" s="146" t="e">
        <f>問6!CQ23</f>
        <v>#N/A</v>
      </c>
      <c r="DL12" s="146" t="str">
        <f>問6!CR23</f>
        <v/>
      </c>
      <c r="DM12" s="146" t="e">
        <f>問6!CS23</f>
        <v>#N/A</v>
      </c>
      <c r="DN12" s="147" t="str">
        <f>問6!CT23</f>
        <v/>
      </c>
      <c r="DO12" s="159" t="e">
        <f>問6!CU23</f>
        <v>#N/A</v>
      </c>
      <c r="DP12" s="158" t="e">
        <f>問6!CV23</f>
        <v>#N/A</v>
      </c>
      <c r="DQ12" s="158" t="e">
        <f>問6!CW23</f>
        <v>#N/A</v>
      </c>
      <c r="DR12" s="158" t="e">
        <f>問6!CX23</f>
        <v>#N/A</v>
      </c>
      <c r="DS12" s="158" t="e">
        <f>問6!CY23</f>
        <v>#N/A</v>
      </c>
      <c r="DT12" s="158" t="e">
        <f>問6!CZ23</f>
        <v>#N/A</v>
      </c>
      <c r="DU12" s="158" t="e">
        <f>問6!DA23</f>
        <v>#N/A</v>
      </c>
      <c r="DV12" s="158" t="e">
        <f>問6!DB23</f>
        <v>#N/A</v>
      </c>
      <c r="DW12" s="158" t="e">
        <f>問6!DC23</f>
        <v>#N/A</v>
      </c>
      <c r="DX12" s="158" t="e">
        <f>問6!DD23</f>
        <v>#N/A</v>
      </c>
      <c r="DY12" s="158" t="e">
        <f>問6!DE23</f>
        <v>#N/A</v>
      </c>
      <c r="DZ12" s="158" t="e">
        <f>問6!DF23</f>
        <v>#N/A</v>
      </c>
      <c r="EA12" s="158" t="e">
        <f>問6!DG23</f>
        <v>#N/A</v>
      </c>
      <c r="EB12" s="158" t="e">
        <f>問6!DH23</f>
        <v>#N/A</v>
      </c>
      <c r="EC12" s="158" t="e">
        <f>問6!DI23</f>
        <v>#N/A</v>
      </c>
      <c r="ED12" s="158" t="e">
        <f>問6!DJ23</f>
        <v>#N/A</v>
      </c>
      <c r="EE12" s="160" t="e">
        <f>問6!DK23</f>
        <v>#N/A</v>
      </c>
    </row>
    <row r="13" spans="1:135" ht="14.25" x14ac:dyDescent="0.15">
      <c r="A13" s="138" t="e">
        <f t="shared" si="0"/>
        <v>#N/A</v>
      </c>
      <c r="B13" s="138" t="e">
        <f t="shared" si="1"/>
        <v>#N/A</v>
      </c>
      <c r="C13" s="138" t="e">
        <f t="shared" si="2"/>
        <v>#N/A</v>
      </c>
      <c r="D13" s="138" t="e">
        <f t="shared" si="3"/>
        <v>#N/A</v>
      </c>
      <c r="E13" s="138" t="e">
        <f t="shared" si="4"/>
        <v>#N/A</v>
      </c>
      <c r="F13" s="138" t="e">
        <f t="shared" si="5"/>
        <v>#N/A</v>
      </c>
      <c r="G13" s="138" t="e">
        <f t="shared" si="6"/>
        <v>#N/A</v>
      </c>
      <c r="H13" s="138" t="e">
        <f t="shared" si="7"/>
        <v>#N/A</v>
      </c>
      <c r="I13" s="138" t="e">
        <f t="shared" si="8"/>
        <v>#N/A</v>
      </c>
      <c r="J13" s="138" t="e">
        <f t="shared" si="9"/>
        <v>#N/A</v>
      </c>
      <c r="K13" s="138" t="e">
        <f t="shared" si="10"/>
        <v>#N/A</v>
      </c>
      <c r="L13" s="138" t="e">
        <f t="shared" si="11"/>
        <v>#N/A</v>
      </c>
      <c r="M13" s="138" t="e">
        <f t="shared" si="12"/>
        <v>#N/A</v>
      </c>
      <c r="N13" s="138" t="e">
        <f t="shared" si="12"/>
        <v>#N/A</v>
      </c>
      <c r="O13" s="138" t="e">
        <f t="shared" si="13"/>
        <v>#N/A</v>
      </c>
      <c r="P13" s="138" t="e">
        <f t="shared" si="14"/>
        <v>#N/A</v>
      </c>
      <c r="Q13" s="138" t="e">
        <f t="shared" si="15"/>
        <v>#N/A</v>
      </c>
      <c r="R13" s="138" t="e">
        <f t="shared" si="15"/>
        <v>#N/A</v>
      </c>
      <c r="S13" s="138" t="e">
        <f t="shared" si="16"/>
        <v>#N/A</v>
      </c>
      <c r="T13" s="138" t="e">
        <f t="shared" si="17"/>
        <v>#N/A</v>
      </c>
      <c r="U13" s="138" t="e">
        <f t="shared" si="18"/>
        <v>#N/A</v>
      </c>
      <c r="V13" s="138" t="e">
        <f t="shared" si="18"/>
        <v>#N/A</v>
      </c>
      <c r="W13" s="138" t="e">
        <f t="shared" si="19"/>
        <v>#N/A</v>
      </c>
      <c r="X13" s="138" t="e">
        <f t="shared" si="20"/>
        <v>#N/A</v>
      </c>
      <c r="Y13" s="138" t="e">
        <f t="shared" si="21"/>
        <v>#N/A</v>
      </c>
      <c r="Z13" s="138" t="e">
        <f t="shared" si="21"/>
        <v>#N/A</v>
      </c>
      <c r="AA13" s="138" t="e">
        <f t="shared" si="22"/>
        <v>#N/A</v>
      </c>
      <c r="AB13" s="138" t="e">
        <f t="shared" si="23"/>
        <v>#N/A</v>
      </c>
      <c r="AC13" s="138" t="e">
        <f t="shared" si="24"/>
        <v>#N/A</v>
      </c>
      <c r="AD13" s="138" t="e">
        <f t="shared" si="25"/>
        <v>#N/A</v>
      </c>
      <c r="AE13" s="138" t="e">
        <f t="shared" si="26"/>
        <v>#N/A</v>
      </c>
      <c r="AF13" s="138" t="e">
        <f t="shared" si="27"/>
        <v>#N/A</v>
      </c>
      <c r="AG13" s="138" t="e">
        <f t="shared" si="28"/>
        <v>#N/A</v>
      </c>
      <c r="AH13" s="138" t="e">
        <f t="shared" si="29"/>
        <v>#N/A</v>
      </c>
      <c r="AI13" s="138" t="e">
        <f t="shared" si="30"/>
        <v>#N/A</v>
      </c>
      <c r="AJ13" s="138" t="e">
        <f t="shared" si="31"/>
        <v>#N/A</v>
      </c>
      <c r="AK13" s="138" t="e">
        <f t="shared" si="32"/>
        <v>#N/A</v>
      </c>
      <c r="AL13" s="138" t="e">
        <f t="shared" si="33"/>
        <v>#N/A</v>
      </c>
      <c r="AM13" s="138" t="e">
        <f t="shared" si="34"/>
        <v>#N/A</v>
      </c>
      <c r="AN13" s="138" t="e">
        <f t="shared" si="35"/>
        <v>#N/A</v>
      </c>
      <c r="AO13" s="138" t="e">
        <f t="shared" si="36"/>
        <v>#N/A</v>
      </c>
      <c r="AP13" s="138" t="e">
        <f t="shared" si="37"/>
        <v>#N/A</v>
      </c>
      <c r="AQ13" s="138" t="e">
        <f t="shared" si="38"/>
        <v>#N/A</v>
      </c>
      <c r="AR13" s="138" t="e">
        <f t="shared" si="39"/>
        <v>#N/A</v>
      </c>
      <c r="AS13" s="138" t="e">
        <f t="shared" si="40"/>
        <v>#N/A</v>
      </c>
      <c r="AT13" s="138" t="e">
        <f t="shared" si="41"/>
        <v>#N/A</v>
      </c>
      <c r="AU13" s="138" t="e">
        <f t="shared" si="42"/>
        <v>#N/A</v>
      </c>
      <c r="AV13" s="138" t="e">
        <f t="shared" si="43"/>
        <v>#N/A</v>
      </c>
      <c r="AW13" s="138" t="e">
        <f t="shared" si="44"/>
        <v>#N/A</v>
      </c>
      <c r="AX13" s="138" t="e">
        <f t="shared" si="45"/>
        <v>#N/A</v>
      </c>
      <c r="AY13" s="138" t="e">
        <f t="shared" si="46"/>
        <v>#N/A</v>
      </c>
      <c r="AZ13" s="138" t="e">
        <f t="shared" si="47"/>
        <v>#N/A</v>
      </c>
      <c r="BA13" s="138" t="e">
        <f t="shared" si="48"/>
        <v>#N/A</v>
      </c>
      <c r="BB13" s="138" t="e">
        <f t="shared" si="49"/>
        <v>#N/A</v>
      </c>
      <c r="BC13" s="138" t="e">
        <f t="shared" si="50"/>
        <v>#N/A</v>
      </c>
      <c r="BD13" s="138" t="e">
        <f t="shared" si="51"/>
        <v>#N/A</v>
      </c>
      <c r="BE13" s="138" t="e">
        <f t="shared" si="52"/>
        <v>#N/A</v>
      </c>
      <c r="BF13" s="138" t="e">
        <f t="shared" si="53"/>
        <v>#N/A</v>
      </c>
      <c r="BG13" s="138" t="e">
        <f t="shared" si="54"/>
        <v>#N/A</v>
      </c>
      <c r="BH13" s="138" t="e">
        <f t="shared" si="55"/>
        <v>#N/A</v>
      </c>
      <c r="BI13" s="138" t="e">
        <f t="shared" si="56"/>
        <v>#N/A</v>
      </c>
      <c r="BJ13" s="138" t="e">
        <f t="shared" si="57"/>
        <v>#N/A</v>
      </c>
      <c r="BK13" s="138" t="e">
        <f t="shared" si="58"/>
        <v>#N/A</v>
      </c>
      <c r="BL13" s="138" t="e">
        <f t="shared" si="59"/>
        <v>#N/A</v>
      </c>
      <c r="BM13" s="138" t="e">
        <f t="shared" si="60"/>
        <v>#N/A</v>
      </c>
      <c r="BN13" s="138" t="e">
        <f t="shared" si="61"/>
        <v>#N/A</v>
      </c>
      <c r="BO13" s="138" t="e">
        <f t="shared" si="62"/>
        <v>#N/A</v>
      </c>
      <c r="BP13" s="138" t="e">
        <f t="shared" si="62"/>
        <v>#N/A</v>
      </c>
      <c r="BQ13" s="138" t="e">
        <f t="shared" ref="BQ13:BS13" si="78">IF(ISERROR($CC13),NA(),BQ12)</f>
        <v>#N/A</v>
      </c>
      <c r="BR13" s="138" t="e">
        <f t="shared" si="78"/>
        <v>#N/A</v>
      </c>
      <c r="BS13" s="138" t="e">
        <f t="shared" si="78"/>
        <v>#N/A</v>
      </c>
      <c r="BT13" s="138" t="e">
        <f t="shared" si="64"/>
        <v>#N/A</v>
      </c>
      <c r="BU13" s="138" t="e">
        <f t="shared" si="65"/>
        <v>#N/A</v>
      </c>
      <c r="BV13" s="138" t="e">
        <f t="shared" si="66"/>
        <v>#N/A</v>
      </c>
      <c r="BW13" s="138" t="e">
        <f t="shared" si="67"/>
        <v>#N/A</v>
      </c>
      <c r="BX13" s="138" t="e">
        <f t="shared" si="68"/>
        <v>#N/A</v>
      </c>
      <c r="BY13" s="138" t="e">
        <f t="shared" si="69"/>
        <v>#N/A</v>
      </c>
      <c r="BZ13" s="138" t="e">
        <f t="shared" si="70"/>
        <v>#N/A</v>
      </c>
      <c r="CA13" s="138" t="e">
        <f t="shared" si="71"/>
        <v>#N/A</v>
      </c>
      <c r="CB13" s="151">
        <f>問6!BH24</f>
        <v>9</v>
      </c>
      <c r="CC13" s="152" t="e">
        <f>問6!BI24</f>
        <v>#N/A</v>
      </c>
      <c r="CD13" s="153" t="str">
        <f>問6!BJ24</f>
        <v/>
      </c>
      <c r="CE13" s="154" t="str">
        <f>問6!BK24</f>
        <v/>
      </c>
      <c r="CF13" s="152" t="e">
        <f>問6!BL24</f>
        <v>#N/A</v>
      </c>
      <c r="CG13" s="155" t="e">
        <f>問6!BM24</f>
        <v>#N/A</v>
      </c>
      <c r="CH13" s="155" t="e">
        <f>問6!BN24</f>
        <v>#N/A</v>
      </c>
      <c r="CI13" s="155" t="e">
        <f>問6!BO24</f>
        <v>#N/A</v>
      </c>
      <c r="CJ13" s="155" t="e">
        <f>問6!BP24</f>
        <v>#N/A</v>
      </c>
      <c r="CK13" s="156" t="e">
        <f>問6!BQ24</f>
        <v>#N/A</v>
      </c>
      <c r="CL13" s="152" t="e">
        <f>問6!BR24</f>
        <v>#N/A</v>
      </c>
      <c r="CM13" s="155" t="e">
        <f>問6!BS24</f>
        <v>#N/A</v>
      </c>
      <c r="CN13" s="155" t="e">
        <f>問6!BT24</f>
        <v>#N/A</v>
      </c>
      <c r="CO13" s="157" t="str">
        <f>問6!BU24</f>
        <v/>
      </c>
      <c r="CP13" s="157" t="str">
        <f>問6!BV24</f>
        <v/>
      </c>
      <c r="CQ13" s="157" t="str">
        <f>問6!BW24</f>
        <v/>
      </c>
      <c r="CR13" s="157" t="str">
        <f>問6!BX24</f>
        <v/>
      </c>
      <c r="CS13" s="157" t="str">
        <f>問6!BY24</f>
        <v/>
      </c>
      <c r="CT13" s="157" t="str">
        <f>問6!BZ24</f>
        <v/>
      </c>
      <c r="CU13" s="157" t="str">
        <f>問6!CA24</f>
        <v/>
      </c>
      <c r="CV13" s="157" t="str">
        <f>問6!CB24</f>
        <v/>
      </c>
      <c r="CW13" s="157" t="str">
        <f>問6!CC24</f>
        <v/>
      </c>
      <c r="CX13" s="157" t="str">
        <f>問6!CD24</f>
        <v/>
      </c>
      <c r="CY13" s="157" t="str">
        <f>問6!CE24</f>
        <v/>
      </c>
      <c r="CZ13" s="157" t="str">
        <f>問6!CF24</f>
        <v/>
      </c>
      <c r="DA13" s="157" t="str">
        <f>問6!CG24</f>
        <v/>
      </c>
      <c r="DB13" s="157" t="str">
        <f>問6!CH24</f>
        <v/>
      </c>
      <c r="DC13" s="158" t="str">
        <f>問6!CI24</f>
        <v/>
      </c>
      <c r="DD13" s="158" t="str">
        <f>問6!CJ24</f>
        <v/>
      </c>
      <c r="DE13" s="158" t="str">
        <f>問6!CK24</f>
        <v/>
      </c>
      <c r="DF13" s="146" t="e">
        <f>問6!CL24</f>
        <v>#N/A</v>
      </c>
      <c r="DG13" s="158" t="str">
        <f>問6!CM24</f>
        <v/>
      </c>
      <c r="DH13" s="158" t="str">
        <f>問6!CN24</f>
        <v/>
      </c>
      <c r="DI13" s="158" t="str">
        <f>問6!CO24</f>
        <v/>
      </c>
      <c r="DJ13" s="158" t="str">
        <f>問6!CP24</f>
        <v/>
      </c>
      <c r="DK13" s="146" t="e">
        <f>問6!CQ24</f>
        <v>#N/A</v>
      </c>
      <c r="DL13" s="146" t="str">
        <f>問6!CR24</f>
        <v/>
      </c>
      <c r="DM13" s="146" t="e">
        <f>問6!CS24</f>
        <v>#N/A</v>
      </c>
      <c r="DN13" s="147" t="str">
        <f>問6!CT24</f>
        <v/>
      </c>
      <c r="DO13" s="159" t="e">
        <f>問6!CU24</f>
        <v>#N/A</v>
      </c>
      <c r="DP13" s="158" t="e">
        <f>問6!CV24</f>
        <v>#N/A</v>
      </c>
      <c r="DQ13" s="158" t="e">
        <f>問6!CW24</f>
        <v>#N/A</v>
      </c>
      <c r="DR13" s="158" t="e">
        <f>問6!CX24</f>
        <v>#N/A</v>
      </c>
      <c r="DS13" s="158" t="e">
        <f>問6!CY24</f>
        <v>#N/A</v>
      </c>
      <c r="DT13" s="158" t="e">
        <f>問6!CZ24</f>
        <v>#N/A</v>
      </c>
      <c r="DU13" s="158" t="e">
        <f>問6!DA24</f>
        <v>#N/A</v>
      </c>
      <c r="DV13" s="158" t="e">
        <f>問6!DB24</f>
        <v>#N/A</v>
      </c>
      <c r="DW13" s="158" t="e">
        <f>問6!DC24</f>
        <v>#N/A</v>
      </c>
      <c r="DX13" s="158" t="e">
        <f>問6!DD24</f>
        <v>#N/A</v>
      </c>
      <c r="DY13" s="158" t="e">
        <f>問6!DE24</f>
        <v>#N/A</v>
      </c>
      <c r="DZ13" s="158" t="e">
        <f>問6!DF24</f>
        <v>#N/A</v>
      </c>
      <c r="EA13" s="158" t="e">
        <f>問6!DG24</f>
        <v>#N/A</v>
      </c>
      <c r="EB13" s="158" t="e">
        <f>問6!DH24</f>
        <v>#N/A</v>
      </c>
      <c r="EC13" s="158" t="e">
        <f>問6!DI24</f>
        <v>#N/A</v>
      </c>
      <c r="ED13" s="158" t="e">
        <f>問6!DJ24</f>
        <v>#N/A</v>
      </c>
      <c r="EE13" s="160" t="e">
        <f>問6!DK24</f>
        <v>#N/A</v>
      </c>
    </row>
    <row r="14" spans="1:135" ht="14.25" x14ac:dyDescent="0.15">
      <c r="A14" s="138" t="e">
        <f t="shared" si="0"/>
        <v>#N/A</v>
      </c>
      <c r="B14" s="138" t="e">
        <f t="shared" si="1"/>
        <v>#N/A</v>
      </c>
      <c r="C14" s="138" t="e">
        <f t="shared" si="2"/>
        <v>#N/A</v>
      </c>
      <c r="D14" s="138" t="e">
        <f t="shared" si="3"/>
        <v>#N/A</v>
      </c>
      <c r="E14" s="138" t="e">
        <f t="shared" si="4"/>
        <v>#N/A</v>
      </c>
      <c r="F14" s="138" t="e">
        <f t="shared" si="5"/>
        <v>#N/A</v>
      </c>
      <c r="G14" s="138" t="e">
        <f t="shared" si="6"/>
        <v>#N/A</v>
      </c>
      <c r="H14" s="138" t="e">
        <f t="shared" si="7"/>
        <v>#N/A</v>
      </c>
      <c r="I14" s="138" t="e">
        <f t="shared" si="8"/>
        <v>#N/A</v>
      </c>
      <c r="J14" s="138" t="e">
        <f t="shared" si="9"/>
        <v>#N/A</v>
      </c>
      <c r="K14" s="138" t="e">
        <f t="shared" si="10"/>
        <v>#N/A</v>
      </c>
      <c r="L14" s="138" t="e">
        <f t="shared" si="11"/>
        <v>#N/A</v>
      </c>
      <c r="M14" s="138" t="e">
        <f t="shared" si="12"/>
        <v>#N/A</v>
      </c>
      <c r="N14" s="138" t="e">
        <f t="shared" si="12"/>
        <v>#N/A</v>
      </c>
      <c r="O14" s="138" t="e">
        <f t="shared" si="13"/>
        <v>#N/A</v>
      </c>
      <c r="P14" s="138" t="e">
        <f t="shared" si="14"/>
        <v>#N/A</v>
      </c>
      <c r="Q14" s="138" t="e">
        <f t="shared" si="15"/>
        <v>#N/A</v>
      </c>
      <c r="R14" s="138" t="e">
        <f t="shared" si="15"/>
        <v>#N/A</v>
      </c>
      <c r="S14" s="138" t="e">
        <f t="shared" si="16"/>
        <v>#N/A</v>
      </c>
      <c r="T14" s="138" t="e">
        <f t="shared" si="17"/>
        <v>#N/A</v>
      </c>
      <c r="U14" s="138" t="e">
        <f t="shared" si="18"/>
        <v>#N/A</v>
      </c>
      <c r="V14" s="138" t="e">
        <f t="shared" si="18"/>
        <v>#N/A</v>
      </c>
      <c r="W14" s="138" t="e">
        <f t="shared" si="19"/>
        <v>#N/A</v>
      </c>
      <c r="X14" s="138" t="e">
        <f t="shared" si="20"/>
        <v>#N/A</v>
      </c>
      <c r="Y14" s="138" t="e">
        <f t="shared" si="21"/>
        <v>#N/A</v>
      </c>
      <c r="Z14" s="138" t="e">
        <f t="shared" si="21"/>
        <v>#N/A</v>
      </c>
      <c r="AA14" s="138" t="e">
        <f t="shared" si="22"/>
        <v>#N/A</v>
      </c>
      <c r="AB14" s="138" t="e">
        <f t="shared" si="23"/>
        <v>#N/A</v>
      </c>
      <c r="AC14" s="138" t="e">
        <f t="shared" si="24"/>
        <v>#N/A</v>
      </c>
      <c r="AD14" s="138" t="e">
        <f t="shared" si="25"/>
        <v>#N/A</v>
      </c>
      <c r="AE14" s="138" t="e">
        <f t="shared" si="26"/>
        <v>#N/A</v>
      </c>
      <c r="AF14" s="138" t="e">
        <f t="shared" si="27"/>
        <v>#N/A</v>
      </c>
      <c r="AG14" s="138" t="e">
        <f t="shared" si="28"/>
        <v>#N/A</v>
      </c>
      <c r="AH14" s="138" t="e">
        <f t="shared" si="29"/>
        <v>#N/A</v>
      </c>
      <c r="AI14" s="138" t="e">
        <f t="shared" si="30"/>
        <v>#N/A</v>
      </c>
      <c r="AJ14" s="138" t="e">
        <f t="shared" si="31"/>
        <v>#N/A</v>
      </c>
      <c r="AK14" s="138" t="e">
        <f t="shared" si="32"/>
        <v>#N/A</v>
      </c>
      <c r="AL14" s="138" t="e">
        <f t="shared" si="33"/>
        <v>#N/A</v>
      </c>
      <c r="AM14" s="138" t="e">
        <f t="shared" si="34"/>
        <v>#N/A</v>
      </c>
      <c r="AN14" s="138" t="e">
        <f t="shared" si="35"/>
        <v>#N/A</v>
      </c>
      <c r="AO14" s="138" t="e">
        <f t="shared" si="36"/>
        <v>#N/A</v>
      </c>
      <c r="AP14" s="138" t="e">
        <f t="shared" si="37"/>
        <v>#N/A</v>
      </c>
      <c r="AQ14" s="138" t="e">
        <f t="shared" si="38"/>
        <v>#N/A</v>
      </c>
      <c r="AR14" s="138" t="e">
        <f t="shared" si="39"/>
        <v>#N/A</v>
      </c>
      <c r="AS14" s="138" t="e">
        <f t="shared" si="40"/>
        <v>#N/A</v>
      </c>
      <c r="AT14" s="138" t="e">
        <f t="shared" si="41"/>
        <v>#N/A</v>
      </c>
      <c r="AU14" s="138" t="e">
        <f t="shared" si="42"/>
        <v>#N/A</v>
      </c>
      <c r="AV14" s="138" t="e">
        <f t="shared" si="43"/>
        <v>#N/A</v>
      </c>
      <c r="AW14" s="138" t="e">
        <f t="shared" si="44"/>
        <v>#N/A</v>
      </c>
      <c r="AX14" s="138" t="e">
        <f t="shared" si="45"/>
        <v>#N/A</v>
      </c>
      <c r="AY14" s="138" t="e">
        <f t="shared" si="46"/>
        <v>#N/A</v>
      </c>
      <c r="AZ14" s="138" t="e">
        <f t="shared" si="47"/>
        <v>#N/A</v>
      </c>
      <c r="BA14" s="138" t="e">
        <f t="shared" si="48"/>
        <v>#N/A</v>
      </c>
      <c r="BB14" s="138" t="e">
        <f t="shared" si="49"/>
        <v>#N/A</v>
      </c>
      <c r="BC14" s="138" t="e">
        <f t="shared" si="50"/>
        <v>#N/A</v>
      </c>
      <c r="BD14" s="138" t="e">
        <f t="shared" si="51"/>
        <v>#N/A</v>
      </c>
      <c r="BE14" s="138" t="e">
        <f t="shared" si="52"/>
        <v>#N/A</v>
      </c>
      <c r="BF14" s="138" t="e">
        <f t="shared" si="53"/>
        <v>#N/A</v>
      </c>
      <c r="BG14" s="138" t="e">
        <f t="shared" si="54"/>
        <v>#N/A</v>
      </c>
      <c r="BH14" s="138" t="e">
        <f t="shared" si="55"/>
        <v>#N/A</v>
      </c>
      <c r="BI14" s="138" t="e">
        <f t="shared" si="56"/>
        <v>#N/A</v>
      </c>
      <c r="BJ14" s="138" t="e">
        <f t="shared" si="57"/>
        <v>#N/A</v>
      </c>
      <c r="BK14" s="138" t="e">
        <f t="shared" si="58"/>
        <v>#N/A</v>
      </c>
      <c r="BL14" s="138" t="e">
        <f t="shared" si="59"/>
        <v>#N/A</v>
      </c>
      <c r="BM14" s="138" t="e">
        <f t="shared" si="60"/>
        <v>#N/A</v>
      </c>
      <c r="BN14" s="138" t="e">
        <f t="shared" si="61"/>
        <v>#N/A</v>
      </c>
      <c r="BO14" s="138" t="e">
        <f t="shared" si="62"/>
        <v>#N/A</v>
      </c>
      <c r="BP14" s="138" t="e">
        <f t="shared" si="62"/>
        <v>#N/A</v>
      </c>
      <c r="BQ14" s="138" t="e">
        <f t="shared" ref="BQ14:BS14" si="79">IF(ISERROR($CC14),NA(),BQ13)</f>
        <v>#N/A</v>
      </c>
      <c r="BR14" s="138" t="e">
        <f t="shared" si="79"/>
        <v>#N/A</v>
      </c>
      <c r="BS14" s="138" t="e">
        <f t="shared" si="79"/>
        <v>#N/A</v>
      </c>
      <c r="BT14" s="138" t="e">
        <f t="shared" si="64"/>
        <v>#N/A</v>
      </c>
      <c r="BU14" s="138" t="e">
        <f t="shared" si="65"/>
        <v>#N/A</v>
      </c>
      <c r="BV14" s="138" t="e">
        <f t="shared" si="66"/>
        <v>#N/A</v>
      </c>
      <c r="BW14" s="138" t="e">
        <f t="shared" si="67"/>
        <v>#N/A</v>
      </c>
      <c r="BX14" s="138" t="e">
        <f t="shared" si="68"/>
        <v>#N/A</v>
      </c>
      <c r="BY14" s="138" t="e">
        <f t="shared" si="69"/>
        <v>#N/A</v>
      </c>
      <c r="BZ14" s="138" t="e">
        <f t="shared" si="70"/>
        <v>#N/A</v>
      </c>
      <c r="CA14" s="138" t="e">
        <f t="shared" si="71"/>
        <v>#N/A</v>
      </c>
      <c r="CB14" s="151">
        <f>問6!BH25</f>
        <v>10</v>
      </c>
      <c r="CC14" s="152" t="e">
        <f>問6!BI25</f>
        <v>#N/A</v>
      </c>
      <c r="CD14" s="153" t="str">
        <f>問6!BJ25</f>
        <v/>
      </c>
      <c r="CE14" s="154" t="str">
        <f>問6!BK25</f>
        <v/>
      </c>
      <c r="CF14" s="152" t="e">
        <f>問6!BL25</f>
        <v>#N/A</v>
      </c>
      <c r="CG14" s="155" t="e">
        <f>問6!BM25</f>
        <v>#N/A</v>
      </c>
      <c r="CH14" s="155" t="e">
        <f>問6!BN25</f>
        <v>#N/A</v>
      </c>
      <c r="CI14" s="155" t="e">
        <f>問6!BO25</f>
        <v>#N/A</v>
      </c>
      <c r="CJ14" s="155" t="e">
        <f>問6!BP25</f>
        <v>#N/A</v>
      </c>
      <c r="CK14" s="156" t="e">
        <f>問6!BQ25</f>
        <v>#N/A</v>
      </c>
      <c r="CL14" s="152" t="e">
        <f>問6!BR25</f>
        <v>#N/A</v>
      </c>
      <c r="CM14" s="155" t="e">
        <f>問6!BS25</f>
        <v>#N/A</v>
      </c>
      <c r="CN14" s="155" t="e">
        <f>問6!BT25</f>
        <v>#N/A</v>
      </c>
      <c r="CO14" s="157" t="str">
        <f>問6!BU25</f>
        <v/>
      </c>
      <c r="CP14" s="157" t="str">
        <f>問6!BV25</f>
        <v/>
      </c>
      <c r="CQ14" s="157" t="str">
        <f>問6!BW25</f>
        <v/>
      </c>
      <c r="CR14" s="157" t="str">
        <f>問6!BX25</f>
        <v/>
      </c>
      <c r="CS14" s="157" t="str">
        <f>問6!BY25</f>
        <v/>
      </c>
      <c r="CT14" s="157" t="str">
        <f>問6!BZ25</f>
        <v/>
      </c>
      <c r="CU14" s="157" t="str">
        <f>問6!CA25</f>
        <v/>
      </c>
      <c r="CV14" s="157" t="str">
        <f>問6!CB25</f>
        <v/>
      </c>
      <c r="CW14" s="157" t="str">
        <f>問6!CC25</f>
        <v/>
      </c>
      <c r="CX14" s="157" t="str">
        <f>問6!CD25</f>
        <v/>
      </c>
      <c r="CY14" s="157" t="str">
        <f>問6!CE25</f>
        <v/>
      </c>
      <c r="CZ14" s="157" t="str">
        <f>問6!CF25</f>
        <v/>
      </c>
      <c r="DA14" s="157" t="str">
        <f>問6!CG25</f>
        <v/>
      </c>
      <c r="DB14" s="157" t="str">
        <f>問6!CH25</f>
        <v/>
      </c>
      <c r="DC14" s="158" t="str">
        <f>問6!CI25</f>
        <v/>
      </c>
      <c r="DD14" s="158" t="str">
        <f>問6!CJ25</f>
        <v/>
      </c>
      <c r="DE14" s="158" t="str">
        <f>問6!CK25</f>
        <v/>
      </c>
      <c r="DF14" s="146" t="e">
        <f>問6!CL25</f>
        <v>#N/A</v>
      </c>
      <c r="DG14" s="158" t="str">
        <f>問6!CM25</f>
        <v/>
      </c>
      <c r="DH14" s="158" t="str">
        <f>問6!CN25</f>
        <v/>
      </c>
      <c r="DI14" s="158" t="str">
        <f>問6!CO25</f>
        <v/>
      </c>
      <c r="DJ14" s="158" t="str">
        <f>問6!CP25</f>
        <v/>
      </c>
      <c r="DK14" s="146" t="e">
        <f>問6!CQ25</f>
        <v>#N/A</v>
      </c>
      <c r="DL14" s="146" t="str">
        <f>問6!CR25</f>
        <v/>
      </c>
      <c r="DM14" s="146" t="e">
        <f>問6!CS25</f>
        <v>#N/A</v>
      </c>
      <c r="DN14" s="147" t="str">
        <f>問6!CT25</f>
        <v/>
      </c>
      <c r="DO14" s="159" t="e">
        <f>問6!CU25</f>
        <v>#N/A</v>
      </c>
      <c r="DP14" s="158" t="e">
        <f>問6!CV25</f>
        <v>#N/A</v>
      </c>
      <c r="DQ14" s="158" t="e">
        <f>問6!CW25</f>
        <v>#N/A</v>
      </c>
      <c r="DR14" s="158" t="e">
        <f>問6!CX25</f>
        <v>#N/A</v>
      </c>
      <c r="DS14" s="158" t="e">
        <f>問6!CY25</f>
        <v>#N/A</v>
      </c>
      <c r="DT14" s="158" t="e">
        <f>問6!CZ25</f>
        <v>#N/A</v>
      </c>
      <c r="DU14" s="158" t="e">
        <f>問6!DA25</f>
        <v>#N/A</v>
      </c>
      <c r="DV14" s="158" t="e">
        <f>問6!DB25</f>
        <v>#N/A</v>
      </c>
      <c r="DW14" s="158" t="e">
        <f>問6!DC25</f>
        <v>#N/A</v>
      </c>
      <c r="DX14" s="158" t="e">
        <f>問6!DD25</f>
        <v>#N/A</v>
      </c>
      <c r="DY14" s="158" t="e">
        <f>問6!DE25</f>
        <v>#N/A</v>
      </c>
      <c r="DZ14" s="158" t="e">
        <f>問6!DF25</f>
        <v>#N/A</v>
      </c>
      <c r="EA14" s="158" t="e">
        <f>問6!DG25</f>
        <v>#N/A</v>
      </c>
      <c r="EB14" s="158" t="e">
        <f>問6!DH25</f>
        <v>#N/A</v>
      </c>
      <c r="EC14" s="158" t="e">
        <f>問6!DI25</f>
        <v>#N/A</v>
      </c>
      <c r="ED14" s="158" t="e">
        <f>問6!DJ25</f>
        <v>#N/A</v>
      </c>
      <c r="EE14" s="160" t="e">
        <f>問6!DK25</f>
        <v>#N/A</v>
      </c>
    </row>
    <row r="15" spans="1:135" ht="14.25" x14ac:dyDescent="0.15">
      <c r="A15" s="138" t="e">
        <f t="shared" si="0"/>
        <v>#N/A</v>
      </c>
      <c r="B15" s="138" t="e">
        <f t="shared" si="1"/>
        <v>#N/A</v>
      </c>
      <c r="C15" s="138" t="e">
        <f t="shared" si="2"/>
        <v>#N/A</v>
      </c>
      <c r="D15" s="138" t="e">
        <f t="shared" si="3"/>
        <v>#N/A</v>
      </c>
      <c r="E15" s="138" t="e">
        <f t="shared" si="4"/>
        <v>#N/A</v>
      </c>
      <c r="F15" s="138" t="e">
        <f t="shared" si="5"/>
        <v>#N/A</v>
      </c>
      <c r="G15" s="138" t="e">
        <f t="shared" si="6"/>
        <v>#N/A</v>
      </c>
      <c r="H15" s="138" t="e">
        <f t="shared" si="7"/>
        <v>#N/A</v>
      </c>
      <c r="I15" s="138" t="e">
        <f t="shared" si="8"/>
        <v>#N/A</v>
      </c>
      <c r="J15" s="138" t="e">
        <f t="shared" si="9"/>
        <v>#N/A</v>
      </c>
      <c r="K15" s="138" t="e">
        <f t="shared" si="10"/>
        <v>#N/A</v>
      </c>
      <c r="L15" s="138" t="e">
        <f t="shared" si="11"/>
        <v>#N/A</v>
      </c>
      <c r="M15" s="138" t="e">
        <f t="shared" si="12"/>
        <v>#N/A</v>
      </c>
      <c r="N15" s="138" t="e">
        <f t="shared" si="12"/>
        <v>#N/A</v>
      </c>
      <c r="O15" s="138" t="e">
        <f t="shared" si="13"/>
        <v>#N/A</v>
      </c>
      <c r="P15" s="138" t="e">
        <f t="shared" si="14"/>
        <v>#N/A</v>
      </c>
      <c r="Q15" s="138" t="e">
        <f t="shared" si="15"/>
        <v>#N/A</v>
      </c>
      <c r="R15" s="138" t="e">
        <f t="shared" si="15"/>
        <v>#N/A</v>
      </c>
      <c r="S15" s="138" t="e">
        <f t="shared" si="16"/>
        <v>#N/A</v>
      </c>
      <c r="T15" s="138" t="e">
        <f t="shared" si="17"/>
        <v>#N/A</v>
      </c>
      <c r="U15" s="138" t="e">
        <f t="shared" si="18"/>
        <v>#N/A</v>
      </c>
      <c r="V15" s="138" t="e">
        <f t="shared" si="18"/>
        <v>#N/A</v>
      </c>
      <c r="W15" s="138" t="e">
        <f t="shared" si="19"/>
        <v>#N/A</v>
      </c>
      <c r="X15" s="138" t="e">
        <f t="shared" si="20"/>
        <v>#N/A</v>
      </c>
      <c r="Y15" s="138" t="e">
        <f t="shared" si="21"/>
        <v>#N/A</v>
      </c>
      <c r="Z15" s="138" t="e">
        <f t="shared" si="21"/>
        <v>#N/A</v>
      </c>
      <c r="AA15" s="138" t="e">
        <f t="shared" si="22"/>
        <v>#N/A</v>
      </c>
      <c r="AB15" s="138" t="e">
        <f t="shared" si="23"/>
        <v>#N/A</v>
      </c>
      <c r="AC15" s="138" t="e">
        <f t="shared" si="24"/>
        <v>#N/A</v>
      </c>
      <c r="AD15" s="138" t="e">
        <f t="shared" si="25"/>
        <v>#N/A</v>
      </c>
      <c r="AE15" s="138" t="e">
        <f t="shared" si="26"/>
        <v>#N/A</v>
      </c>
      <c r="AF15" s="138" t="e">
        <f t="shared" si="27"/>
        <v>#N/A</v>
      </c>
      <c r="AG15" s="138" t="e">
        <f t="shared" si="28"/>
        <v>#N/A</v>
      </c>
      <c r="AH15" s="138" t="e">
        <f t="shared" si="29"/>
        <v>#N/A</v>
      </c>
      <c r="AI15" s="138" t="e">
        <f t="shared" si="30"/>
        <v>#N/A</v>
      </c>
      <c r="AJ15" s="138" t="e">
        <f t="shared" si="31"/>
        <v>#N/A</v>
      </c>
      <c r="AK15" s="138" t="e">
        <f t="shared" si="32"/>
        <v>#N/A</v>
      </c>
      <c r="AL15" s="138" t="e">
        <f t="shared" si="33"/>
        <v>#N/A</v>
      </c>
      <c r="AM15" s="138" t="e">
        <f t="shared" si="34"/>
        <v>#N/A</v>
      </c>
      <c r="AN15" s="138" t="e">
        <f t="shared" si="35"/>
        <v>#N/A</v>
      </c>
      <c r="AO15" s="138" t="e">
        <f t="shared" si="36"/>
        <v>#N/A</v>
      </c>
      <c r="AP15" s="138" t="e">
        <f t="shared" si="37"/>
        <v>#N/A</v>
      </c>
      <c r="AQ15" s="138" t="e">
        <f t="shared" si="38"/>
        <v>#N/A</v>
      </c>
      <c r="AR15" s="138" t="e">
        <f t="shared" si="39"/>
        <v>#N/A</v>
      </c>
      <c r="AS15" s="138" t="e">
        <f t="shared" si="40"/>
        <v>#N/A</v>
      </c>
      <c r="AT15" s="138" t="e">
        <f t="shared" si="41"/>
        <v>#N/A</v>
      </c>
      <c r="AU15" s="138" t="e">
        <f t="shared" si="42"/>
        <v>#N/A</v>
      </c>
      <c r="AV15" s="138" t="e">
        <f t="shared" si="43"/>
        <v>#N/A</v>
      </c>
      <c r="AW15" s="138" t="e">
        <f t="shared" si="44"/>
        <v>#N/A</v>
      </c>
      <c r="AX15" s="138" t="e">
        <f t="shared" si="45"/>
        <v>#N/A</v>
      </c>
      <c r="AY15" s="138" t="e">
        <f t="shared" si="46"/>
        <v>#N/A</v>
      </c>
      <c r="AZ15" s="138" t="e">
        <f t="shared" si="47"/>
        <v>#N/A</v>
      </c>
      <c r="BA15" s="138" t="e">
        <f t="shared" si="48"/>
        <v>#N/A</v>
      </c>
      <c r="BB15" s="138" t="e">
        <f t="shared" si="49"/>
        <v>#N/A</v>
      </c>
      <c r="BC15" s="138" t="e">
        <f t="shared" si="50"/>
        <v>#N/A</v>
      </c>
      <c r="BD15" s="138" t="e">
        <f t="shared" si="51"/>
        <v>#N/A</v>
      </c>
      <c r="BE15" s="138" t="e">
        <f t="shared" si="52"/>
        <v>#N/A</v>
      </c>
      <c r="BF15" s="138" t="e">
        <f t="shared" si="53"/>
        <v>#N/A</v>
      </c>
      <c r="BG15" s="138" t="e">
        <f t="shared" si="54"/>
        <v>#N/A</v>
      </c>
      <c r="BH15" s="138" t="e">
        <f t="shared" si="55"/>
        <v>#N/A</v>
      </c>
      <c r="BI15" s="138" t="e">
        <f t="shared" si="56"/>
        <v>#N/A</v>
      </c>
      <c r="BJ15" s="138" t="e">
        <f t="shared" si="57"/>
        <v>#N/A</v>
      </c>
      <c r="BK15" s="138" t="e">
        <f t="shared" si="58"/>
        <v>#N/A</v>
      </c>
      <c r="BL15" s="138" t="e">
        <f t="shared" si="59"/>
        <v>#N/A</v>
      </c>
      <c r="BM15" s="138" t="e">
        <f t="shared" si="60"/>
        <v>#N/A</v>
      </c>
      <c r="BN15" s="138" t="e">
        <f t="shared" si="61"/>
        <v>#N/A</v>
      </c>
      <c r="BO15" s="138" t="e">
        <f t="shared" si="62"/>
        <v>#N/A</v>
      </c>
      <c r="BP15" s="138" t="e">
        <f t="shared" si="62"/>
        <v>#N/A</v>
      </c>
      <c r="BQ15" s="138" t="e">
        <f t="shared" ref="BQ15:BS15" si="80">IF(ISERROR($CC15),NA(),BQ14)</f>
        <v>#N/A</v>
      </c>
      <c r="BR15" s="138" t="e">
        <f t="shared" si="80"/>
        <v>#N/A</v>
      </c>
      <c r="BS15" s="138" t="e">
        <f t="shared" si="80"/>
        <v>#N/A</v>
      </c>
      <c r="BT15" s="138" t="e">
        <f t="shared" si="64"/>
        <v>#N/A</v>
      </c>
      <c r="BU15" s="138" t="e">
        <f t="shared" si="65"/>
        <v>#N/A</v>
      </c>
      <c r="BV15" s="138" t="e">
        <f t="shared" si="66"/>
        <v>#N/A</v>
      </c>
      <c r="BW15" s="138" t="e">
        <f t="shared" si="67"/>
        <v>#N/A</v>
      </c>
      <c r="BX15" s="138" t="e">
        <f t="shared" si="68"/>
        <v>#N/A</v>
      </c>
      <c r="BY15" s="138" t="e">
        <f t="shared" si="69"/>
        <v>#N/A</v>
      </c>
      <c r="BZ15" s="138" t="e">
        <f t="shared" si="70"/>
        <v>#N/A</v>
      </c>
      <c r="CA15" s="138" t="e">
        <f t="shared" si="71"/>
        <v>#N/A</v>
      </c>
      <c r="CB15" s="151">
        <f>問6!BH26</f>
        <v>11</v>
      </c>
      <c r="CC15" s="152" t="e">
        <f>問6!BI26</f>
        <v>#N/A</v>
      </c>
      <c r="CD15" s="153" t="str">
        <f>問6!BJ26</f>
        <v/>
      </c>
      <c r="CE15" s="154" t="str">
        <f>問6!BK26</f>
        <v/>
      </c>
      <c r="CF15" s="152" t="e">
        <f>問6!BL26</f>
        <v>#N/A</v>
      </c>
      <c r="CG15" s="155" t="e">
        <f>問6!BM26</f>
        <v>#N/A</v>
      </c>
      <c r="CH15" s="155" t="e">
        <f>問6!BN26</f>
        <v>#N/A</v>
      </c>
      <c r="CI15" s="155" t="e">
        <f>問6!BO26</f>
        <v>#N/A</v>
      </c>
      <c r="CJ15" s="155" t="e">
        <f>問6!BP26</f>
        <v>#N/A</v>
      </c>
      <c r="CK15" s="156" t="e">
        <f>問6!BQ26</f>
        <v>#N/A</v>
      </c>
      <c r="CL15" s="152" t="e">
        <f>問6!BR26</f>
        <v>#N/A</v>
      </c>
      <c r="CM15" s="155" t="e">
        <f>問6!BS26</f>
        <v>#N/A</v>
      </c>
      <c r="CN15" s="155" t="e">
        <f>問6!BT26</f>
        <v>#N/A</v>
      </c>
      <c r="CO15" s="157" t="str">
        <f>問6!BU26</f>
        <v/>
      </c>
      <c r="CP15" s="157" t="str">
        <f>問6!BV26</f>
        <v/>
      </c>
      <c r="CQ15" s="157" t="str">
        <f>問6!BW26</f>
        <v/>
      </c>
      <c r="CR15" s="157" t="str">
        <f>問6!BX26</f>
        <v/>
      </c>
      <c r="CS15" s="157" t="str">
        <f>問6!BY26</f>
        <v/>
      </c>
      <c r="CT15" s="157" t="str">
        <f>問6!BZ26</f>
        <v/>
      </c>
      <c r="CU15" s="157" t="str">
        <f>問6!CA26</f>
        <v/>
      </c>
      <c r="CV15" s="157" t="str">
        <f>問6!CB26</f>
        <v/>
      </c>
      <c r="CW15" s="157" t="str">
        <f>問6!CC26</f>
        <v/>
      </c>
      <c r="CX15" s="157" t="str">
        <f>問6!CD26</f>
        <v/>
      </c>
      <c r="CY15" s="157" t="str">
        <f>問6!CE26</f>
        <v/>
      </c>
      <c r="CZ15" s="157" t="str">
        <f>問6!CF26</f>
        <v/>
      </c>
      <c r="DA15" s="157" t="str">
        <f>問6!CG26</f>
        <v/>
      </c>
      <c r="DB15" s="157" t="str">
        <f>問6!CH26</f>
        <v/>
      </c>
      <c r="DC15" s="158" t="str">
        <f>問6!CI26</f>
        <v/>
      </c>
      <c r="DD15" s="158" t="str">
        <f>問6!CJ26</f>
        <v/>
      </c>
      <c r="DE15" s="158" t="str">
        <f>問6!CK26</f>
        <v/>
      </c>
      <c r="DF15" s="146" t="e">
        <f>問6!CL26</f>
        <v>#N/A</v>
      </c>
      <c r="DG15" s="158" t="str">
        <f>問6!CM26</f>
        <v/>
      </c>
      <c r="DH15" s="158" t="str">
        <f>問6!CN26</f>
        <v/>
      </c>
      <c r="DI15" s="158" t="str">
        <f>問6!CO26</f>
        <v/>
      </c>
      <c r="DJ15" s="158" t="str">
        <f>問6!CP26</f>
        <v/>
      </c>
      <c r="DK15" s="146" t="e">
        <f>問6!CQ26</f>
        <v>#N/A</v>
      </c>
      <c r="DL15" s="146" t="str">
        <f>問6!CR26</f>
        <v/>
      </c>
      <c r="DM15" s="146" t="e">
        <f>問6!CS26</f>
        <v>#N/A</v>
      </c>
      <c r="DN15" s="147" t="str">
        <f>問6!CT26</f>
        <v/>
      </c>
      <c r="DO15" s="159" t="e">
        <f>問6!CU26</f>
        <v>#N/A</v>
      </c>
      <c r="DP15" s="158" t="e">
        <f>問6!CV26</f>
        <v>#N/A</v>
      </c>
      <c r="DQ15" s="158" t="e">
        <f>問6!CW26</f>
        <v>#N/A</v>
      </c>
      <c r="DR15" s="158" t="e">
        <f>問6!CX26</f>
        <v>#N/A</v>
      </c>
      <c r="DS15" s="158" t="e">
        <f>問6!CY26</f>
        <v>#N/A</v>
      </c>
      <c r="DT15" s="158" t="e">
        <f>問6!CZ26</f>
        <v>#N/A</v>
      </c>
      <c r="DU15" s="158" t="e">
        <f>問6!DA26</f>
        <v>#N/A</v>
      </c>
      <c r="DV15" s="158" t="e">
        <f>問6!DB26</f>
        <v>#N/A</v>
      </c>
      <c r="DW15" s="158" t="e">
        <f>問6!DC26</f>
        <v>#N/A</v>
      </c>
      <c r="DX15" s="158" t="e">
        <f>問6!DD26</f>
        <v>#N/A</v>
      </c>
      <c r="DY15" s="158" t="e">
        <f>問6!DE26</f>
        <v>#N/A</v>
      </c>
      <c r="DZ15" s="158" t="e">
        <f>問6!DF26</f>
        <v>#N/A</v>
      </c>
      <c r="EA15" s="158" t="e">
        <f>問6!DG26</f>
        <v>#N/A</v>
      </c>
      <c r="EB15" s="158" t="e">
        <f>問6!DH26</f>
        <v>#N/A</v>
      </c>
      <c r="EC15" s="158" t="e">
        <f>問6!DI26</f>
        <v>#N/A</v>
      </c>
      <c r="ED15" s="158" t="e">
        <f>問6!DJ26</f>
        <v>#N/A</v>
      </c>
      <c r="EE15" s="160" t="e">
        <f>問6!DK26</f>
        <v>#N/A</v>
      </c>
    </row>
    <row r="16" spans="1:135" ht="14.25" x14ac:dyDescent="0.15">
      <c r="A16" s="138" t="e">
        <f t="shared" si="0"/>
        <v>#N/A</v>
      </c>
      <c r="B16" s="138" t="e">
        <f t="shared" si="1"/>
        <v>#N/A</v>
      </c>
      <c r="C16" s="138" t="e">
        <f t="shared" si="2"/>
        <v>#N/A</v>
      </c>
      <c r="D16" s="138" t="e">
        <f t="shared" si="3"/>
        <v>#N/A</v>
      </c>
      <c r="E16" s="138" t="e">
        <f t="shared" si="4"/>
        <v>#N/A</v>
      </c>
      <c r="F16" s="138" t="e">
        <f t="shared" si="5"/>
        <v>#N/A</v>
      </c>
      <c r="G16" s="138" t="e">
        <f t="shared" si="6"/>
        <v>#N/A</v>
      </c>
      <c r="H16" s="138" t="e">
        <f t="shared" si="7"/>
        <v>#N/A</v>
      </c>
      <c r="I16" s="138" t="e">
        <f t="shared" si="8"/>
        <v>#N/A</v>
      </c>
      <c r="J16" s="138" t="e">
        <f t="shared" si="9"/>
        <v>#N/A</v>
      </c>
      <c r="K16" s="138" t="e">
        <f t="shared" si="10"/>
        <v>#N/A</v>
      </c>
      <c r="L16" s="138" t="e">
        <f t="shared" si="11"/>
        <v>#N/A</v>
      </c>
      <c r="M16" s="138" t="e">
        <f t="shared" si="12"/>
        <v>#N/A</v>
      </c>
      <c r="N16" s="138" t="e">
        <f t="shared" si="12"/>
        <v>#N/A</v>
      </c>
      <c r="O16" s="138" t="e">
        <f t="shared" si="13"/>
        <v>#N/A</v>
      </c>
      <c r="P16" s="138" t="e">
        <f t="shared" si="14"/>
        <v>#N/A</v>
      </c>
      <c r="Q16" s="138" t="e">
        <f t="shared" si="15"/>
        <v>#N/A</v>
      </c>
      <c r="R16" s="138" t="e">
        <f t="shared" si="15"/>
        <v>#N/A</v>
      </c>
      <c r="S16" s="138" t="e">
        <f t="shared" si="16"/>
        <v>#N/A</v>
      </c>
      <c r="T16" s="138" t="e">
        <f t="shared" si="17"/>
        <v>#N/A</v>
      </c>
      <c r="U16" s="138" t="e">
        <f t="shared" si="18"/>
        <v>#N/A</v>
      </c>
      <c r="V16" s="138" t="e">
        <f t="shared" si="18"/>
        <v>#N/A</v>
      </c>
      <c r="W16" s="138" t="e">
        <f t="shared" si="19"/>
        <v>#N/A</v>
      </c>
      <c r="X16" s="138" t="e">
        <f t="shared" si="20"/>
        <v>#N/A</v>
      </c>
      <c r="Y16" s="138" t="e">
        <f t="shared" si="21"/>
        <v>#N/A</v>
      </c>
      <c r="Z16" s="138" t="e">
        <f t="shared" si="21"/>
        <v>#N/A</v>
      </c>
      <c r="AA16" s="138" t="e">
        <f t="shared" si="22"/>
        <v>#N/A</v>
      </c>
      <c r="AB16" s="138" t="e">
        <f t="shared" si="23"/>
        <v>#N/A</v>
      </c>
      <c r="AC16" s="138" t="e">
        <f t="shared" si="24"/>
        <v>#N/A</v>
      </c>
      <c r="AD16" s="138" t="e">
        <f t="shared" si="25"/>
        <v>#N/A</v>
      </c>
      <c r="AE16" s="138" t="e">
        <f t="shared" si="26"/>
        <v>#N/A</v>
      </c>
      <c r="AF16" s="138" t="e">
        <f t="shared" si="27"/>
        <v>#N/A</v>
      </c>
      <c r="AG16" s="138" t="e">
        <f t="shared" si="28"/>
        <v>#N/A</v>
      </c>
      <c r="AH16" s="138" t="e">
        <f t="shared" si="29"/>
        <v>#N/A</v>
      </c>
      <c r="AI16" s="138" t="e">
        <f t="shared" si="30"/>
        <v>#N/A</v>
      </c>
      <c r="AJ16" s="138" t="e">
        <f t="shared" si="31"/>
        <v>#N/A</v>
      </c>
      <c r="AK16" s="138" t="e">
        <f t="shared" si="32"/>
        <v>#N/A</v>
      </c>
      <c r="AL16" s="138" t="e">
        <f t="shared" si="33"/>
        <v>#N/A</v>
      </c>
      <c r="AM16" s="138" t="e">
        <f t="shared" si="34"/>
        <v>#N/A</v>
      </c>
      <c r="AN16" s="138" t="e">
        <f t="shared" si="35"/>
        <v>#N/A</v>
      </c>
      <c r="AO16" s="138" t="e">
        <f t="shared" si="36"/>
        <v>#N/A</v>
      </c>
      <c r="AP16" s="138" t="e">
        <f t="shared" si="37"/>
        <v>#N/A</v>
      </c>
      <c r="AQ16" s="138" t="e">
        <f t="shared" si="38"/>
        <v>#N/A</v>
      </c>
      <c r="AR16" s="138" t="e">
        <f t="shared" si="39"/>
        <v>#N/A</v>
      </c>
      <c r="AS16" s="138" t="e">
        <f t="shared" si="40"/>
        <v>#N/A</v>
      </c>
      <c r="AT16" s="138" t="e">
        <f t="shared" si="41"/>
        <v>#N/A</v>
      </c>
      <c r="AU16" s="138" t="e">
        <f t="shared" si="42"/>
        <v>#N/A</v>
      </c>
      <c r="AV16" s="138" t="e">
        <f t="shared" si="43"/>
        <v>#N/A</v>
      </c>
      <c r="AW16" s="138" t="e">
        <f t="shared" si="44"/>
        <v>#N/A</v>
      </c>
      <c r="AX16" s="138" t="e">
        <f t="shared" si="45"/>
        <v>#N/A</v>
      </c>
      <c r="AY16" s="138" t="e">
        <f t="shared" si="46"/>
        <v>#N/A</v>
      </c>
      <c r="AZ16" s="138" t="e">
        <f t="shared" si="47"/>
        <v>#N/A</v>
      </c>
      <c r="BA16" s="138" t="e">
        <f t="shared" si="48"/>
        <v>#N/A</v>
      </c>
      <c r="BB16" s="138" t="e">
        <f t="shared" si="49"/>
        <v>#N/A</v>
      </c>
      <c r="BC16" s="138" t="e">
        <f t="shared" si="50"/>
        <v>#N/A</v>
      </c>
      <c r="BD16" s="138" t="e">
        <f t="shared" si="51"/>
        <v>#N/A</v>
      </c>
      <c r="BE16" s="138" t="e">
        <f t="shared" si="52"/>
        <v>#N/A</v>
      </c>
      <c r="BF16" s="138" t="e">
        <f t="shared" si="53"/>
        <v>#N/A</v>
      </c>
      <c r="BG16" s="138" t="e">
        <f t="shared" si="54"/>
        <v>#N/A</v>
      </c>
      <c r="BH16" s="138" t="e">
        <f t="shared" si="55"/>
        <v>#N/A</v>
      </c>
      <c r="BI16" s="138" t="e">
        <f t="shared" si="56"/>
        <v>#N/A</v>
      </c>
      <c r="BJ16" s="138" t="e">
        <f t="shared" si="57"/>
        <v>#N/A</v>
      </c>
      <c r="BK16" s="138" t="e">
        <f t="shared" si="58"/>
        <v>#N/A</v>
      </c>
      <c r="BL16" s="138" t="e">
        <f t="shared" si="59"/>
        <v>#N/A</v>
      </c>
      <c r="BM16" s="138" t="e">
        <f t="shared" si="60"/>
        <v>#N/A</v>
      </c>
      <c r="BN16" s="138" t="e">
        <f t="shared" si="61"/>
        <v>#N/A</v>
      </c>
      <c r="BO16" s="138" t="e">
        <f t="shared" si="62"/>
        <v>#N/A</v>
      </c>
      <c r="BP16" s="138" t="e">
        <f t="shared" si="62"/>
        <v>#N/A</v>
      </c>
      <c r="BQ16" s="138" t="e">
        <f t="shared" ref="BQ16:BS16" si="81">IF(ISERROR($CC16),NA(),BQ15)</f>
        <v>#N/A</v>
      </c>
      <c r="BR16" s="138" t="e">
        <f t="shared" si="81"/>
        <v>#N/A</v>
      </c>
      <c r="BS16" s="138" t="e">
        <f t="shared" si="81"/>
        <v>#N/A</v>
      </c>
      <c r="BT16" s="138" t="e">
        <f t="shared" si="64"/>
        <v>#N/A</v>
      </c>
      <c r="BU16" s="138" t="e">
        <f t="shared" si="65"/>
        <v>#N/A</v>
      </c>
      <c r="BV16" s="138" t="e">
        <f t="shared" si="66"/>
        <v>#N/A</v>
      </c>
      <c r="BW16" s="138" t="e">
        <f t="shared" si="67"/>
        <v>#N/A</v>
      </c>
      <c r="BX16" s="138" t="e">
        <f t="shared" si="68"/>
        <v>#N/A</v>
      </c>
      <c r="BY16" s="138" t="e">
        <f t="shared" si="69"/>
        <v>#N/A</v>
      </c>
      <c r="BZ16" s="138" t="e">
        <f t="shared" si="70"/>
        <v>#N/A</v>
      </c>
      <c r="CA16" s="138" t="e">
        <f t="shared" si="71"/>
        <v>#N/A</v>
      </c>
      <c r="CB16" s="151">
        <f>問6!BH27</f>
        <v>12</v>
      </c>
      <c r="CC16" s="152" t="e">
        <f>問6!BI27</f>
        <v>#N/A</v>
      </c>
      <c r="CD16" s="153" t="str">
        <f>問6!BJ27</f>
        <v/>
      </c>
      <c r="CE16" s="154" t="str">
        <f>問6!BK27</f>
        <v/>
      </c>
      <c r="CF16" s="152" t="e">
        <f>問6!BL27</f>
        <v>#N/A</v>
      </c>
      <c r="CG16" s="155" t="e">
        <f>問6!BM27</f>
        <v>#N/A</v>
      </c>
      <c r="CH16" s="155" t="e">
        <f>問6!BN27</f>
        <v>#N/A</v>
      </c>
      <c r="CI16" s="155" t="e">
        <f>問6!BO27</f>
        <v>#N/A</v>
      </c>
      <c r="CJ16" s="155" t="e">
        <f>問6!BP27</f>
        <v>#N/A</v>
      </c>
      <c r="CK16" s="156" t="e">
        <f>問6!BQ27</f>
        <v>#N/A</v>
      </c>
      <c r="CL16" s="152" t="e">
        <f>問6!BR27</f>
        <v>#N/A</v>
      </c>
      <c r="CM16" s="155" t="e">
        <f>問6!BS27</f>
        <v>#N/A</v>
      </c>
      <c r="CN16" s="155" t="e">
        <f>問6!BT27</f>
        <v>#N/A</v>
      </c>
      <c r="CO16" s="157" t="str">
        <f>問6!BU27</f>
        <v/>
      </c>
      <c r="CP16" s="157" t="str">
        <f>問6!BV27</f>
        <v/>
      </c>
      <c r="CQ16" s="157" t="str">
        <f>問6!BW27</f>
        <v/>
      </c>
      <c r="CR16" s="157" t="str">
        <f>問6!BX27</f>
        <v/>
      </c>
      <c r="CS16" s="157" t="str">
        <f>問6!BY27</f>
        <v/>
      </c>
      <c r="CT16" s="157" t="str">
        <f>問6!BZ27</f>
        <v/>
      </c>
      <c r="CU16" s="157" t="str">
        <f>問6!CA27</f>
        <v/>
      </c>
      <c r="CV16" s="157" t="str">
        <f>問6!CB27</f>
        <v/>
      </c>
      <c r="CW16" s="157" t="str">
        <f>問6!CC27</f>
        <v/>
      </c>
      <c r="CX16" s="157" t="str">
        <f>問6!CD27</f>
        <v/>
      </c>
      <c r="CY16" s="157" t="str">
        <f>問6!CE27</f>
        <v/>
      </c>
      <c r="CZ16" s="157" t="str">
        <f>問6!CF27</f>
        <v/>
      </c>
      <c r="DA16" s="157" t="str">
        <f>問6!CG27</f>
        <v/>
      </c>
      <c r="DB16" s="157" t="str">
        <f>問6!CH27</f>
        <v/>
      </c>
      <c r="DC16" s="158" t="str">
        <f>問6!CI27</f>
        <v/>
      </c>
      <c r="DD16" s="158" t="str">
        <f>問6!CJ27</f>
        <v/>
      </c>
      <c r="DE16" s="158" t="str">
        <f>問6!CK27</f>
        <v/>
      </c>
      <c r="DF16" s="146" t="e">
        <f>問6!CL27</f>
        <v>#N/A</v>
      </c>
      <c r="DG16" s="158" t="str">
        <f>問6!CM27</f>
        <v/>
      </c>
      <c r="DH16" s="158" t="str">
        <f>問6!CN27</f>
        <v/>
      </c>
      <c r="DI16" s="158" t="str">
        <f>問6!CO27</f>
        <v/>
      </c>
      <c r="DJ16" s="158" t="str">
        <f>問6!CP27</f>
        <v/>
      </c>
      <c r="DK16" s="146" t="e">
        <f>問6!CQ27</f>
        <v>#N/A</v>
      </c>
      <c r="DL16" s="146" t="str">
        <f>問6!CR27</f>
        <v/>
      </c>
      <c r="DM16" s="146" t="e">
        <f>問6!CS27</f>
        <v>#N/A</v>
      </c>
      <c r="DN16" s="147" t="str">
        <f>問6!CT27</f>
        <v/>
      </c>
      <c r="DO16" s="159" t="e">
        <f>問6!CU27</f>
        <v>#N/A</v>
      </c>
      <c r="DP16" s="158" t="e">
        <f>問6!CV27</f>
        <v>#N/A</v>
      </c>
      <c r="DQ16" s="158" t="e">
        <f>問6!CW27</f>
        <v>#N/A</v>
      </c>
      <c r="DR16" s="158" t="e">
        <f>問6!CX27</f>
        <v>#N/A</v>
      </c>
      <c r="DS16" s="158" t="e">
        <f>問6!CY27</f>
        <v>#N/A</v>
      </c>
      <c r="DT16" s="158" t="e">
        <f>問6!CZ27</f>
        <v>#N/A</v>
      </c>
      <c r="DU16" s="158" t="e">
        <f>問6!DA27</f>
        <v>#N/A</v>
      </c>
      <c r="DV16" s="158" t="e">
        <f>問6!DB27</f>
        <v>#N/A</v>
      </c>
      <c r="DW16" s="158" t="e">
        <f>問6!DC27</f>
        <v>#N/A</v>
      </c>
      <c r="DX16" s="158" t="e">
        <f>問6!DD27</f>
        <v>#N/A</v>
      </c>
      <c r="DY16" s="158" t="e">
        <f>問6!DE27</f>
        <v>#N/A</v>
      </c>
      <c r="DZ16" s="158" t="e">
        <f>問6!DF27</f>
        <v>#N/A</v>
      </c>
      <c r="EA16" s="158" t="e">
        <f>問6!DG27</f>
        <v>#N/A</v>
      </c>
      <c r="EB16" s="158" t="e">
        <f>問6!DH27</f>
        <v>#N/A</v>
      </c>
      <c r="EC16" s="158" t="e">
        <f>問6!DI27</f>
        <v>#N/A</v>
      </c>
      <c r="ED16" s="158" t="e">
        <f>問6!DJ27</f>
        <v>#N/A</v>
      </c>
      <c r="EE16" s="160" t="e">
        <f>問6!DK27</f>
        <v>#N/A</v>
      </c>
    </row>
    <row r="17" spans="1:135" ht="14.25" x14ac:dyDescent="0.15">
      <c r="A17" s="138" t="e">
        <f t="shared" si="0"/>
        <v>#N/A</v>
      </c>
      <c r="B17" s="138" t="e">
        <f t="shared" si="1"/>
        <v>#N/A</v>
      </c>
      <c r="C17" s="138" t="e">
        <f t="shared" si="2"/>
        <v>#N/A</v>
      </c>
      <c r="D17" s="138" t="e">
        <f t="shared" si="3"/>
        <v>#N/A</v>
      </c>
      <c r="E17" s="138" t="e">
        <f t="shared" si="4"/>
        <v>#N/A</v>
      </c>
      <c r="F17" s="138" t="e">
        <f t="shared" si="5"/>
        <v>#N/A</v>
      </c>
      <c r="G17" s="138" t="e">
        <f t="shared" si="6"/>
        <v>#N/A</v>
      </c>
      <c r="H17" s="138" t="e">
        <f t="shared" si="7"/>
        <v>#N/A</v>
      </c>
      <c r="I17" s="138" t="e">
        <f t="shared" si="8"/>
        <v>#N/A</v>
      </c>
      <c r="J17" s="138" t="e">
        <f t="shared" si="9"/>
        <v>#N/A</v>
      </c>
      <c r="K17" s="138" t="e">
        <f t="shared" si="10"/>
        <v>#N/A</v>
      </c>
      <c r="L17" s="138" t="e">
        <f t="shared" si="11"/>
        <v>#N/A</v>
      </c>
      <c r="M17" s="138" t="e">
        <f t="shared" si="12"/>
        <v>#N/A</v>
      </c>
      <c r="N17" s="138" t="e">
        <f t="shared" si="12"/>
        <v>#N/A</v>
      </c>
      <c r="O17" s="138" t="e">
        <f t="shared" si="13"/>
        <v>#N/A</v>
      </c>
      <c r="P17" s="138" t="e">
        <f t="shared" si="14"/>
        <v>#N/A</v>
      </c>
      <c r="Q17" s="138" t="e">
        <f t="shared" si="15"/>
        <v>#N/A</v>
      </c>
      <c r="R17" s="138" t="e">
        <f t="shared" si="15"/>
        <v>#N/A</v>
      </c>
      <c r="S17" s="138" t="e">
        <f t="shared" si="16"/>
        <v>#N/A</v>
      </c>
      <c r="T17" s="138" t="e">
        <f t="shared" si="17"/>
        <v>#N/A</v>
      </c>
      <c r="U17" s="138" t="e">
        <f t="shared" si="18"/>
        <v>#N/A</v>
      </c>
      <c r="V17" s="138" t="e">
        <f t="shared" si="18"/>
        <v>#N/A</v>
      </c>
      <c r="W17" s="138" t="e">
        <f t="shared" si="19"/>
        <v>#N/A</v>
      </c>
      <c r="X17" s="138" t="e">
        <f t="shared" si="20"/>
        <v>#N/A</v>
      </c>
      <c r="Y17" s="138" t="e">
        <f t="shared" si="21"/>
        <v>#N/A</v>
      </c>
      <c r="Z17" s="138" t="e">
        <f t="shared" si="21"/>
        <v>#N/A</v>
      </c>
      <c r="AA17" s="138" t="e">
        <f t="shared" si="22"/>
        <v>#N/A</v>
      </c>
      <c r="AB17" s="138" t="e">
        <f t="shared" si="23"/>
        <v>#N/A</v>
      </c>
      <c r="AC17" s="138" t="e">
        <f t="shared" si="24"/>
        <v>#N/A</v>
      </c>
      <c r="AD17" s="138" t="e">
        <f t="shared" si="25"/>
        <v>#N/A</v>
      </c>
      <c r="AE17" s="138" t="e">
        <f t="shared" si="26"/>
        <v>#N/A</v>
      </c>
      <c r="AF17" s="138" t="e">
        <f t="shared" si="27"/>
        <v>#N/A</v>
      </c>
      <c r="AG17" s="138" t="e">
        <f t="shared" si="28"/>
        <v>#N/A</v>
      </c>
      <c r="AH17" s="138" t="e">
        <f t="shared" si="29"/>
        <v>#N/A</v>
      </c>
      <c r="AI17" s="138" t="e">
        <f t="shared" si="30"/>
        <v>#N/A</v>
      </c>
      <c r="AJ17" s="138" t="e">
        <f t="shared" si="31"/>
        <v>#N/A</v>
      </c>
      <c r="AK17" s="138" t="e">
        <f t="shared" si="32"/>
        <v>#N/A</v>
      </c>
      <c r="AL17" s="138" t="e">
        <f t="shared" si="33"/>
        <v>#N/A</v>
      </c>
      <c r="AM17" s="138" t="e">
        <f t="shared" si="34"/>
        <v>#N/A</v>
      </c>
      <c r="AN17" s="138" t="e">
        <f t="shared" si="35"/>
        <v>#N/A</v>
      </c>
      <c r="AO17" s="138" t="e">
        <f t="shared" si="36"/>
        <v>#N/A</v>
      </c>
      <c r="AP17" s="138" t="e">
        <f t="shared" si="37"/>
        <v>#N/A</v>
      </c>
      <c r="AQ17" s="138" t="e">
        <f t="shared" si="38"/>
        <v>#N/A</v>
      </c>
      <c r="AR17" s="138" t="e">
        <f t="shared" si="39"/>
        <v>#N/A</v>
      </c>
      <c r="AS17" s="138" t="e">
        <f t="shared" si="40"/>
        <v>#N/A</v>
      </c>
      <c r="AT17" s="138" t="e">
        <f t="shared" si="41"/>
        <v>#N/A</v>
      </c>
      <c r="AU17" s="138" t="e">
        <f t="shared" si="42"/>
        <v>#N/A</v>
      </c>
      <c r="AV17" s="138" t="e">
        <f t="shared" si="43"/>
        <v>#N/A</v>
      </c>
      <c r="AW17" s="138" t="e">
        <f t="shared" si="44"/>
        <v>#N/A</v>
      </c>
      <c r="AX17" s="138" t="e">
        <f t="shared" si="45"/>
        <v>#N/A</v>
      </c>
      <c r="AY17" s="138" t="e">
        <f t="shared" si="46"/>
        <v>#N/A</v>
      </c>
      <c r="AZ17" s="138" t="e">
        <f t="shared" si="47"/>
        <v>#N/A</v>
      </c>
      <c r="BA17" s="138" t="e">
        <f t="shared" si="48"/>
        <v>#N/A</v>
      </c>
      <c r="BB17" s="138" t="e">
        <f t="shared" si="49"/>
        <v>#N/A</v>
      </c>
      <c r="BC17" s="138" t="e">
        <f t="shared" si="50"/>
        <v>#N/A</v>
      </c>
      <c r="BD17" s="138" t="e">
        <f t="shared" si="51"/>
        <v>#N/A</v>
      </c>
      <c r="BE17" s="138" t="e">
        <f t="shared" si="52"/>
        <v>#N/A</v>
      </c>
      <c r="BF17" s="138" t="e">
        <f t="shared" si="53"/>
        <v>#N/A</v>
      </c>
      <c r="BG17" s="138" t="e">
        <f t="shared" si="54"/>
        <v>#N/A</v>
      </c>
      <c r="BH17" s="138" t="e">
        <f t="shared" si="55"/>
        <v>#N/A</v>
      </c>
      <c r="BI17" s="138" t="e">
        <f t="shared" si="56"/>
        <v>#N/A</v>
      </c>
      <c r="BJ17" s="138" t="e">
        <f t="shared" si="57"/>
        <v>#N/A</v>
      </c>
      <c r="BK17" s="138" t="e">
        <f t="shared" si="58"/>
        <v>#N/A</v>
      </c>
      <c r="BL17" s="138" t="e">
        <f t="shared" si="59"/>
        <v>#N/A</v>
      </c>
      <c r="BM17" s="138" t="e">
        <f t="shared" si="60"/>
        <v>#N/A</v>
      </c>
      <c r="BN17" s="138" t="e">
        <f t="shared" si="61"/>
        <v>#N/A</v>
      </c>
      <c r="BO17" s="138" t="e">
        <f t="shared" si="62"/>
        <v>#N/A</v>
      </c>
      <c r="BP17" s="138" t="e">
        <f t="shared" si="62"/>
        <v>#N/A</v>
      </c>
      <c r="BQ17" s="138" t="e">
        <f t="shared" ref="BQ17:BS17" si="82">IF(ISERROR($CC17),NA(),BQ16)</f>
        <v>#N/A</v>
      </c>
      <c r="BR17" s="138" t="e">
        <f t="shared" si="82"/>
        <v>#N/A</v>
      </c>
      <c r="BS17" s="138" t="e">
        <f t="shared" si="82"/>
        <v>#N/A</v>
      </c>
      <c r="BT17" s="138" t="e">
        <f t="shared" si="64"/>
        <v>#N/A</v>
      </c>
      <c r="BU17" s="138" t="e">
        <f t="shared" si="65"/>
        <v>#N/A</v>
      </c>
      <c r="BV17" s="138" t="e">
        <f t="shared" si="66"/>
        <v>#N/A</v>
      </c>
      <c r="BW17" s="138" t="e">
        <f t="shared" si="67"/>
        <v>#N/A</v>
      </c>
      <c r="BX17" s="138" t="e">
        <f t="shared" si="68"/>
        <v>#N/A</v>
      </c>
      <c r="BY17" s="138" t="e">
        <f t="shared" si="69"/>
        <v>#N/A</v>
      </c>
      <c r="BZ17" s="138" t="e">
        <f t="shared" si="70"/>
        <v>#N/A</v>
      </c>
      <c r="CA17" s="138" t="e">
        <f t="shared" si="71"/>
        <v>#N/A</v>
      </c>
      <c r="CB17" s="151">
        <f>問6!BH28</f>
        <v>13</v>
      </c>
      <c r="CC17" s="152" t="e">
        <f>問6!BI28</f>
        <v>#N/A</v>
      </c>
      <c r="CD17" s="153" t="str">
        <f>問6!BJ28</f>
        <v/>
      </c>
      <c r="CE17" s="154" t="str">
        <f>問6!BK28</f>
        <v/>
      </c>
      <c r="CF17" s="152" t="e">
        <f>問6!BL28</f>
        <v>#N/A</v>
      </c>
      <c r="CG17" s="155" t="e">
        <f>問6!BM28</f>
        <v>#N/A</v>
      </c>
      <c r="CH17" s="155" t="e">
        <f>問6!BN28</f>
        <v>#N/A</v>
      </c>
      <c r="CI17" s="155" t="e">
        <f>問6!BO28</f>
        <v>#N/A</v>
      </c>
      <c r="CJ17" s="155" t="e">
        <f>問6!BP28</f>
        <v>#N/A</v>
      </c>
      <c r="CK17" s="156" t="e">
        <f>問6!BQ28</f>
        <v>#N/A</v>
      </c>
      <c r="CL17" s="152" t="e">
        <f>問6!BR28</f>
        <v>#N/A</v>
      </c>
      <c r="CM17" s="155" t="e">
        <f>問6!BS28</f>
        <v>#N/A</v>
      </c>
      <c r="CN17" s="155" t="e">
        <f>問6!BT28</f>
        <v>#N/A</v>
      </c>
      <c r="CO17" s="157" t="str">
        <f>問6!BU28</f>
        <v/>
      </c>
      <c r="CP17" s="157" t="str">
        <f>問6!BV28</f>
        <v/>
      </c>
      <c r="CQ17" s="157" t="str">
        <f>問6!BW28</f>
        <v/>
      </c>
      <c r="CR17" s="157" t="str">
        <f>問6!BX28</f>
        <v/>
      </c>
      <c r="CS17" s="157" t="str">
        <f>問6!BY28</f>
        <v/>
      </c>
      <c r="CT17" s="157" t="str">
        <f>問6!BZ28</f>
        <v/>
      </c>
      <c r="CU17" s="157" t="str">
        <f>問6!CA28</f>
        <v/>
      </c>
      <c r="CV17" s="157" t="str">
        <f>問6!CB28</f>
        <v/>
      </c>
      <c r="CW17" s="157" t="str">
        <f>問6!CC28</f>
        <v/>
      </c>
      <c r="CX17" s="157" t="str">
        <f>問6!CD28</f>
        <v/>
      </c>
      <c r="CY17" s="157" t="str">
        <f>問6!CE28</f>
        <v/>
      </c>
      <c r="CZ17" s="157" t="str">
        <f>問6!CF28</f>
        <v/>
      </c>
      <c r="DA17" s="157" t="str">
        <f>問6!CG28</f>
        <v/>
      </c>
      <c r="DB17" s="157" t="str">
        <f>問6!CH28</f>
        <v/>
      </c>
      <c r="DC17" s="158" t="str">
        <f>問6!CI28</f>
        <v/>
      </c>
      <c r="DD17" s="158" t="str">
        <f>問6!CJ28</f>
        <v/>
      </c>
      <c r="DE17" s="158" t="str">
        <f>問6!CK28</f>
        <v/>
      </c>
      <c r="DF17" s="146" t="e">
        <f>問6!CL28</f>
        <v>#N/A</v>
      </c>
      <c r="DG17" s="158" t="str">
        <f>問6!CM28</f>
        <v/>
      </c>
      <c r="DH17" s="158" t="str">
        <f>問6!CN28</f>
        <v/>
      </c>
      <c r="DI17" s="158" t="str">
        <f>問6!CO28</f>
        <v/>
      </c>
      <c r="DJ17" s="158" t="str">
        <f>問6!CP28</f>
        <v/>
      </c>
      <c r="DK17" s="146" t="e">
        <f>問6!CQ28</f>
        <v>#N/A</v>
      </c>
      <c r="DL17" s="146" t="str">
        <f>問6!CR28</f>
        <v/>
      </c>
      <c r="DM17" s="146" t="e">
        <f>問6!CS28</f>
        <v>#N/A</v>
      </c>
      <c r="DN17" s="147" t="str">
        <f>問6!CT28</f>
        <v/>
      </c>
      <c r="DO17" s="159" t="e">
        <f>問6!CU28</f>
        <v>#N/A</v>
      </c>
      <c r="DP17" s="158" t="e">
        <f>問6!CV28</f>
        <v>#N/A</v>
      </c>
      <c r="DQ17" s="158" t="e">
        <f>問6!CW28</f>
        <v>#N/A</v>
      </c>
      <c r="DR17" s="158" t="e">
        <f>問6!CX28</f>
        <v>#N/A</v>
      </c>
      <c r="DS17" s="158" t="e">
        <f>問6!CY28</f>
        <v>#N/A</v>
      </c>
      <c r="DT17" s="158" t="e">
        <f>問6!CZ28</f>
        <v>#N/A</v>
      </c>
      <c r="DU17" s="158" t="e">
        <f>問6!DA28</f>
        <v>#N/A</v>
      </c>
      <c r="DV17" s="158" t="e">
        <f>問6!DB28</f>
        <v>#N/A</v>
      </c>
      <c r="DW17" s="158" t="e">
        <f>問6!DC28</f>
        <v>#N/A</v>
      </c>
      <c r="DX17" s="158" t="e">
        <f>問6!DD28</f>
        <v>#N/A</v>
      </c>
      <c r="DY17" s="158" t="e">
        <f>問6!DE28</f>
        <v>#N/A</v>
      </c>
      <c r="DZ17" s="158" t="e">
        <f>問6!DF28</f>
        <v>#N/A</v>
      </c>
      <c r="EA17" s="158" t="e">
        <f>問6!DG28</f>
        <v>#N/A</v>
      </c>
      <c r="EB17" s="158" t="e">
        <f>問6!DH28</f>
        <v>#N/A</v>
      </c>
      <c r="EC17" s="158" t="e">
        <f>問6!DI28</f>
        <v>#N/A</v>
      </c>
      <c r="ED17" s="158" t="e">
        <f>問6!DJ28</f>
        <v>#N/A</v>
      </c>
      <c r="EE17" s="160" t="e">
        <f>問6!DK28</f>
        <v>#N/A</v>
      </c>
    </row>
    <row r="18" spans="1:135" ht="14.25" x14ac:dyDescent="0.15">
      <c r="A18" s="138" t="e">
        <f t="shared" si="0"/>
        <v>#N/A</v>
      </c>
      <c r="B18" s="138" t="e">
        <f t="shared" si="1"/>
        <v>#N/A</v>
      </c>
      <c r="C18" s="138" t="e">
        <f t="shared" si="2"/>
        <v>#N/A</v>
      </c>
      <c r="D18" s="138" t="e">
        <f t="shared" si="3"/>
        <v>#N/A</v>
      </c>
      <c r="E18" s="138" t="e">
        <f t="shared" si="4"/>
        <v>#N/A</v>
      </c>
      <c r="F18" s="138" t="e">
        <f t="shared" si="5"/>
        <v>#N/A</v>
      </c>
      <c r="G18" s="138" t="e">
        <f t="shared" si="6"/>
        <v>#N/A</v>
      </c>
      <c r="H18" s="138" t="e">
        <f t="shared" si="7"/>
        <v>#N/A</v>
      </c>
      <c r="I18" s="138" t="e">
        <f t="shared" si="8"/>
        <v>#N/A</v>
      </c>
      <c r="J18" s="138" t="e">
        <f t="shared" si="9"/>
        <v>#N/A</v>
      </c>
      <c r="K18" s="138" t="e">
        <f t="shared" si="10"/>
        <v>#N/A</v>
      </c>
      <c r="L18" s="138" t="e">
        <f t="shared" si="11"/>
        <v>#N/A</v>
      </c>
      <c r="M18" s="138" t="e">
        <f t="shared" si="12"/>
        <v>#N/A</v>
      </c>
      <c r="N18" s="138" t="e">
        <f t="shared" si="12"/>
        <v>#N/A</v>
      </c>
      <c r="O18" s="138" t="e">
        <f t="shared" si="13"/>
        <v>#N/A</v>
      </c>
      <c r="P18" s="138" t="e">
        <f t="shared" si="14"/>
        <v>#N/A</v>
      </c>
      <c r="Q18" s="138" t="e">
        <f t="shared" si="15"/>
        <v>#N/A</v>
      </c>
      <c r="R18" s="138" t="e">
        <f t="shared" si="15"/>
        <v>#N/A</v>
      </c>
      <c r="S18" s="138" t="e">
        <f t="shared" si="16"/>
        <v>#N/A</v>
      </c>
      <c r="T18" s="138" t="e">
        <f t="shared" si="17"/>
        <v>#N/A</v>
      </c>
      <c r="U18" s="138" t="e">
        <f t="shared" si="18"/>
        <v>#N/A</v>
      </c>
      <c r="V18" s="138" t="e">
        <f t="shared" si="18"/>
        <v>#N/A</v>
      </c>
      <c r="W18" s="138" t="e">
        <f t="shared" si="19"/>
        <v>#N/A</v>
      </c>
      <c r="X18" s="138" t="e">
        <f t="shared" si="20"/>
        <v>#N/A</v>
      </c>
      <c r="Y18" s="138" t="e">
        <f t="shared" si="21"/>
        <v>#N/A</v>
      </c>
      <c r="Z18" s="138" t="e">
        <f t="shared" si="21"/>
        <v>#N/A</v>
      </c>
      <c r="AA18" s="138" t="e">
        <f t="shared" si="22"/>
        <v>#N/A</v>
      </c>
      <c r="AB18" s="138" t="e">
        <f t="shared" si="23"/>
        <v>#N/A</v>
      </c>
      <c r="AC18" s="138" t="e">
        <f t="shared" si="24"/>
        <v>#N/A</v>
      </c>
      <c r="AD18" s="138" t="e">
        <f t="shared" si="25"/>
        <v>#N/A</v>
      </c>
      <c r="AE18" s="138" t="e">
        <f t="shared" si="26"/>
        <v>#N/A</v>
      </c>
      <c r="AF18" s="138" t="e">
        <f t="shared" si="27"/>
        <v>#N/A</v>
      </c>
      <c r="AG18" s="138" t="e">
        <f t="shared" si="28"/>
        <v>#N/A</v>
      </c>
      <c r="AH18" s="138" t="e">
        <f t="shared" si="29"/>
        <v>#N/A</v>
      </c>
      <c r="AI18" s="138" t="e">
        <f t="shared" si="30"/>
        <v>#N/A</v>
      </c>
      <c r="AJ18" s="138" t="e">
        <f t="shared" si="31"/>
        <v>#N/A</v>
      </c>
      <c r="AK18" s="138" t="e">
        <f t="shared" si="32"/>
        <v>#N/A</v>
      </c>
      <c r="AL18" s="138" t="e">
        <f t="shared" si="33"/>
        <v>#N/A</v>
      </c>
      <c r="AM18" s="138" t="e">
        <f t="shared" si="34"/>
        <v>#N/A</v>
      </c>
      <c r="AN18" s="138" t="e">
        <f t="shared" si="35"/>
        <v>#N/A</v>
      </c>
      <c r="AO18" s="138" t="e">
        <f t="shared" si="36"/>
        <v>#N/A</v>
      </c>
      <c r="AP18" s="138" t="e">
        <f t="shared" si="37"/>
        <v>#N/A</v>
      </c>
      <c r="AQ18" s="138" t="e">
        <f t="shared" si="38"/>
        <v>#N/A</v>
      </c>
      <c r="AR18" s="138" t="e">
        <f t="shared" si="39"/>
        <v>#N/A</v>
      </c>
      <c r="AS18" s="138" t="e">
        <f t="shared" si="40"/>
        <v>#N/A</v>
      </c>
      <c r="AT18" s="138" t="e">
        <f t="shared" si="41"/>
        <v>#N/A</v>
      </c>
      <c r="AU18" s="138" t="e">
        <f t="shared" si="42"/>
        <v>#N/A</v>
      </c>
      <c r="AV18" s="138" t="e">
        <f t="shared" si="43"/>
        <v>#N/A</v>
      </c>
      <c r="AW18" s="138" t="e">
        <f t="shared" si="44"/>
        <v>#N/A</v>
      </c>
      <c r="AX18" s="138" t="e">
        <f t="shared" si="45"/>
        <v>#N/A</v>
      </c>
      <c r="AY18" s="138" t="e">
        <f t="shared" si="46"/>
        <v>#N/A</v>
      </c>
      <c r="AZ18" s="138" t="e">
        <f t="shared" si="47"/>
        <v>#N/A</v>
      </c>
      <c r="BA18" s="138" t="e">
        <f t="shared" si="48"/>
        <v>#N/A</v>
      </c>
      <c r="BB18" s="138" t="e">
        <f t="shared" si="49"/>
        <v>#N/A</v>
      </c>
      <c r="BC18" s="138" t="e">
        <f t="shared" si="50"/>
        <v>#N/A</v>
      </c>
      <c r="BD18" s="138" t="e">
        <f t="shared" si="51"/>
        <v>#N/A</v>
      </c>
      <c r="BE18" s="138" t="e">
        <f t="shared" si="52"/>
        <v>#N/A</v>
      </c>
      <c r="BF18" s="138" t="e">
        <f t="shared" si="53"/>
        <v>#N/A</v>
      </c>
      <c r="BG18" s="138" t="e">
        <f t="shared" si="54"/>
        <v>#N/A</v>
      </c>
      <c r="BH18" s="138" t="e">
        <f t="shared" si="55"/>
        <v>#N/A</v>
      </c>
      <c r="BI18" s="138" t="e">
        <f t="shared" si="56"/>
        <v>#N/A</v>
      </c>
      <c r="BJ18" s="138" t="e">
        <f t="shared" si="57"/>
        <v>#N/A</v>
      </c>
      <c r="BK18" s="138" t="e">
        <f t="shared" si="58"/>
        <v>#N/A</v>
      </c>
      <c r="BL18" s="138" t="e">
        <f t="shared" si="59"/>
        <v>#N/A</v>
      </c>
      <c r="BM18" s="138" t="e">
        <f t="shared" si="60"/>
        <v>#N/A</v>
      </c>
      <c r="BN18" s="138" t="e">
        <f t="shared" si="61"/>
        <v>#N/A</v>
      </c>
      <c r="BO18" s="138" t="e">
        <f t="shared" si="62"/>
        <v>#N/A</v>
      </c>
      <c r="BP18" s="138" t="e">
        <f t="shared" si="62"/>
        <v>#N/A</v>
      </c>
      <c r="BQ18" s="138" t="e">
        <f t="shared" ref="BQ18:BS18" si="83">IF(ISERROR($CC18),NA(),BQ17)</f>
        <v>#N/A</v>
      </c>
      <c r="BR18" s="138" t="e">
        <f t="shared" si="83"/>
        <v>#N/A</v>
      </c>
      <c r="BS18" s="138" t="e">
        <f t="shared" si="83"/>
        <v>#N/A</v>
      </c>
      <c r="BT18" s="138" t="e">
        <f t="shared" si="64"/>
        <v>#N/A</v>
      </c>
      <c r="BU18" s="138" t="e">
        <f t="shared" si="65"/>
        <v>#N/A</v>
      </c>
      <c r="BV18" s="138" t="e">
        <f t="shared" si="66"/>
        <v>#N/A</v>
      </c>
      <c r="BW18" s="138" t="e">
        <f t="shared" si="67"/>
        <v>#N/A</v>
      </c>
      <c r="BX18" s="138" t="e">
        <f t="shared" si="68"/>
        <v>#N/A</v>
      </c>
      <c r="BY18" s="138" t="e">
        <f t="shared" si="69"/>
        <v>#N/A</v>
      </c>
      <c r="BZ18" s="138" t="e">
        <f t="shared" si="70"/>
        <v>#N/A</v>
      </c>
      <c r="CA18" s="138" t="e">
        <f t="shared" si="71"/>
        <v>#N/A</v>
      </c>
      <c r="CB18" s="151">
        <f>問6!BH29</f>
        <v>14</v>
      </c>
      <c r="CC18" s="152" t="e">
        <f>問6!BI29</f>
        <v>#N/A</v>
      </c>
      <c r="CD18" s="153" t="str">
        <f>問6!BJ29</f>
        <v/>
      </c>
      <c r="CE18" s="154" t="str">
        <f>問6!BK29</f>
        <v/>
      </c>
      <c r="CF18" s="152" t="e">
        <f>問6!BL29</f>
        <v>#N/A</v>
      </c>
      <c r="CG18" s="155" t="e">
        <f>問6!BM29</f>
        <v>#N/A</v>
      </c>
      <c r="CH18" s="155" t="e">
        <f>問6!BN29</f>
        <v>#N/A</v>
      </c>
      <c r="CI18" s="155" t="e">
        <f>問6!BO29</f>
        <v>#N/A</v>
      </c>
      <c r="CJ18" s="155" t="e">
        <f>問6!BP29</f>
        <v>#N/A</v>
      </c>
      <c r="CK18" s="156" t="e">
        <f>問6!BQ29</f>
        <v>#N/A</v>
      </c>
      <c r="CL18" s="152" t="e">
        <f>問6!BR29</f>
        <v>#N/A</v>
      </c>
      <c r="CM18" s="155" t="e">
        <f>問6!BS29</f>
        <v>#N/A</v>
      </c>
      <c r="CN18" s="155" t="e">
        <f>問6!BT29</f>
        <v>#N/A</v>
      </c>
      <c r="CO18" s="157" t="str">
        <f>問6!BU29</f>
        <v/>
      </c>
      <c r="CP18" s="157" t="str">
        <f>問6!BV29</f>
        <v/>
      </c>
      <c r="CQ18" s="157" t="str">
        <f>問6!BW29</f>
        <v/>
      </c>
      <c r="CR18" s="157" t="str">
        <f>問6!BX29</f>
        <v/>
      </c>
      <c r="CS18" s="157" t="str">
        <f>問6!BY29</f>
        <v/>
      </c>
      <c r="CT18" s="157" t="str">
        <f>問6!BZ29</f>
        <v/>
      </c>
      <c r="CU18" s="157" t="str">
        <f>問6!CA29</f>
        <v/>
      </c>
      <c r="CV18" s="157" t="str">
        <f>問6!CB29</f>
        <v/>
      </c>
      <c r="CW18" s="157" t="str">
        <f>問6!CC29</f>
        <v/>
      </c>
      <c r="CX18" s="157" t="str">
        <f>問6!CD29</f>
        <v/>
      </c>
      <c r="CY18" s="157" t="str">
        <f>問6!CE29</f>
        <v/>
      </c>
      <c r="CZ18" s="157" t="str">
        <f>問6!CF29</f>
        <v/>
      </c>
      <c r="DA18" s="157" t="str">
        <f>問6!CG29</f>
        <v/>
      </c>
      <c r="DB18" s="157" t="str">
        <f>問6!CH29</f>
        <v/>
      </c>
      <c r="DC18" s="158" t="str">
        <f>問6!CI29</f>
        <v/>
      </c>
      <c r="DD18" s="158" t="str">
        <f>問6!CJ29</f>
        <v/>
      </c>
      <c r="DE18" s="158" t="str">
        <f>問6!CK29</f>
        <v/>
      </c>
      <c r="DF18" s="146" t="e">
        <f>問6!CL29</f>
        <v>#N/A</v>
      </c>
      <c r="DG18" s="158" t="str">
        <f>問6!CM29</f>
        <v/>
      </c>
      <c r="DH18" s="158" t="str">
        <f>問6!CN29</f>
        <v/>
      </c>
      <c r="DI18" s="158" t="str">
        <f>問6!CO29</f>
        <v/>
      </c>
      <c r="DJ18" s="158" t="str">
        <f>問6!CP29</f>
        <v/>
      </c>
      <c r="DK18" s="146" t="e">
        <f>問6!CQ29</f>
        <v>#N/A</v>
      </c>
      <c r="DL18" s="146" t="str">
        <f>問6!CR29</f>
        <v/>
      </c>
      <c r="DM18" s="146" t="e">
        <f>問6!CS29</f>
        <v>#N/A</v>
      </c>
      <c r="DN18" s="147" t="str">
        <f>問6!CT29</f>
        <v/>
      </c>
      <c r="DO18" s="159" t="e">
        <f>問6!CU29</f>
        <v>#N/A</v>
      </c>
      <c r="DP18" s="158" t="e">
        <f>問6!CV29</f>
        <v>#N/A</v>
      </c>
      <c r="DQ18" s="158" t="e">
        <f>問6!CW29</f>
        <v>#N/A</v>
      </c>
      <c r="DR18" s="158" t="e">
        <f>問6!CX29</f>
        <v>#N/A</v>
      </c>
      <c r="DS18" s="158" t="e">
        <f>問6!CY29</f>
        <v>#N/A</v>
      </c>
      <c r="DT18" s="158" t="e">
        <f>問6!CZ29</f>
        <v>#N/A</v>
      </c>
      <c r="DU18" s="158" t="e">
        <f>問6!DA29</f>
        <v>#N/A</v>
      </c>
      <c r="DV18" s="158" t="e">
        <f>問6!DB29</f>
        <v>#N/A</v>
      </c>
      <c r="DW18" s="158" t="e">
        <f>問6!DC29</f>
        <v>#N/A</v>
      </c>
      <c r="DX18" s="158" t="e">
        <f>問6!DD29</f>
        <v>#N/A</v>
      </c>
      <c r="DY18" s="158" t="e">
        <f>問6!DE29</f>
        <v>#N/A</v>
      </c>
      <c r="DZ18" s="158" t="e">
        <f>問6!DF29</f>
        <v>#N/A</v>
      </c>
      <c r="EA18" s="158" t="e">
        <f>問6!DG29</f>
        <v>#N/A</v>
      </c>
      <c r="EB18" s="158" t="e">
        <f>問6!DH29</f>
        <v>#N/A</v>
      </c>
      <c r="EC18" s="158" t="e">
        <f>問6!DI29</f>
        <v>#N/A</v>
      </c>
      <c r="ED18" s="158" t="e">
        <f>問6!DJ29</f>
        <v>#N/A</v>
      </c>
      <c r="EE18" s="160" t="e">
        <f>問6!DK29</f>
        <v>#N/A</v>
      </c>
    </row>
    <row r="19" spans="1:135" ht="14.25" x14ac:dyDescent="0.15">
      <c r="A19" s="138" t="e">
        <f t="shared" si="0"/>
        <v>#N/A</v>
      </c>
      <c r="B19" s="138" t="e">
        <f t="shared" si="1"/>
        <v>#N/A</v>
      </c>
      <c r="C19" s="138" t="e">
        <f t="shared" si="2"/>
        <v>#N/A</v>
      </c>
      <c r="D19" s="138" t="e">
        <f t="shared" si="3"/>
        <v>#N/A</v>
      </c>
      <c r="E19" s="138" t="e">
        <f t="shared" si="4"/>
        <v>#N/A</v>
      </c>
      <c r="F19" s="138" t="e">
        <f t="shared" si="5"/>
        <v>#N/A</v>
      </c>
      <c r="G19" s="138" t="e">
        <f t="shared" si="6"/>
        <v>#N/A</v>
      </c>
      <c r="H19" s="138" t="e">
        <f t="shared" si="7"/>
        <v>#N/A</v>
      </c>
      <c r="I19" s="138" t="e">
        <f t="shared" si="8"/>
        <v>#N/A</v>
      </c>
      <c r="J19" s="138" t="e">
        <f t="shared" si="9"/>
        <v>#N/A</v>
      </c>
      <c r="K19" s="138" t="e">
        <f t="shared" si="10"/>
        <v>#N/A</v>
      </c>
      <c r="L19" s="138" t="e">
        <f t="shared" si="11"/>
        <v>#N/A</v>
      </c>
      <c r="M19" s="138" t="e">
        <f t="shared" si="12"/>
        <v>#N/A</v>
      </c>
      <c r="N19" s="138" t="e">
        <f t="shared" si="12"/>
        <v>#N/A</v>
      </c>
      <c r="O19" s="138" t="e">
        <f t="shared" si="13"/>
        <v>#N/A</v>
      </c>
      <c r="P19" s="138" t="e">
        <f t="shared" si="14"/>
        <v>#N/A</v>
      </c>
      <c r="Q19" s="138" t="e">
        <f t="shared" si="15"/>
        <v>#N/A</v>
      </c>
      <c r="R19" s="138" t="e">
        <f t="shared" si="15"/>
        <v>#N/A</v>
      </c>
      <c r="S19" s="138" t="e">
        <f t="shared" si="16"/>
        <v>#N/A</v>
      </c>
      <c r="T19" s="138" t="e">
        <f t="shared" si="17"/>
        <v>#N/A</v>
      </c>
      <c r="U19" s="138" t="e">
        <f t="shared" si="18"/>
        <v>#N/A</v>
      </c>
      <c r="V19" s="138" t="e">
        <f t="shared" si="18"/>
        <v>#N/A</v>
      </c>
      <c r="W19" s="138" t="e">
        <f t="shared" si="19"/>
        <v>#N/A</v>
      </c>
      <c r="X19" s="138" t="e">
        <f t="shared" si="20"/>
        <v>#N/A</v>
      </c>
      <c r="Y19" s="138" t="e">
        <f t="shared" si="21"/>
        <v>#N/A</v>
      </c>
      <c r="Z19" s="138" t="e">
        <f t="shared" si="21"/>
        <v>#N/A</v>
      </c>
      <c r="AA19" s="138" t="e">
        <f t="shared" si="22"/>
        <v>#N/A</v>
      </c>
      <c r="AB19" s="138" t="e">
        <f t="shared" si="23"/>
        <v>#N/A</v>
      </c>
      <c r="AC19" s="138" t="e">
        <f t="shared" si="24"/>
        <v>#N/A</v>
      </c>
      <c r="AD19" s="138" t="e">
        <f t="shared" si="25"/>
        <v>#N/A</v>
      </c>
      <c r="AE19" s="138" t="e">
        <f t="shared" si="26"/>
        <v>#N/A</v>
      </c>
      <c r="AF19" s="138" t="e">
        <f t="shared" si="27"/>
        <v>#N/A</v>
      </c>
      <c r="AG19" s="138" t="e">
        <f t="shared" si="28"/>
        <v>#N/A</v>
      </c>
      <c r="AH19" s="138" t="e">
        <f t="shared" si="29"/>
        <v>#N/A</v>
      </c>
      <c r="AI19" s="138" t="e">
        <f t="shared" si="30"/>
        <v>#N/A</v>
      </c>
      <c r="AJ19" s="138" t="e">
        <f t="shared" si="31"/>
        <v>#N/A</v>
      </c>
      <c r="AK19" s="138" t="e">
        <f t="shared" si="32"/>
        <v>#N/A</v>
      </c>
      <c r="AL19" s="138" t="e">
        <f t="shared" si="33"/>
        <v>#N/A</v>
      </c>
      <c r="AM19" s="138" t="e">
        <f t="shared" si="34"/>
        <v>#N/A</v>
      </c>
      <c r="AN19" s="138" t="e">
        <f t="shared" si="35"/>
        <v>#N/A</v>
      </c>
      <c r="AO19" s="138" t="e">
        <f t="shared" si="36"/>
        <v>#N/A</v>
      </c>
      <c r="AP19" s="138" t="e">
        <f t="shared" si="37"/>
        <v>#N/A</v>
      </c>
      <c r="AQ19" s="138" t="e">
        <f t="shared" si="38"/>
        <v>#N/A</v>
      </c>
      <c r="AR19" s="138" t="e">
        <f t="shared" si="39"/>
        <v>#N/A</v>
      </c>
      <c r="AS19" s="138" t="e">
        <f t="shared" si="40"/>
        <v>#N/A</v>
      </c>
      <c r="AT19" s="138" t="e">
        <f t="shared" si="41"/>
        <v>#N/A</v>
      </c>
      <c r="AU19" s="138" t="e">
        <f t="shared" si="42"/>
        <v>#N/A</v>
      </c>
      <c r="AV19" s="138" t="e">
        <f t="shared" si="43"/>
        <v>#N/A</v>
      </c>
      <c r="AW19" s="138" t="e">
        <f t="shared" si="44"/>
        <v>#N/A</v>
      </c>
      <c r="AX19" s="138" t="e">
        <f t="shared" si="45"/>
        <v>#N/A</v>
      </c>
      <c r="AY19" s="138" t="e">
        <f t="shared" si="46"/>
        <v>#N/A</v>
      </c>
      <c r="AZ19" s="138" t="e">
        <f t="shared" si="47"/>
        <v>#N/A</v>
      </c>
      <c r="BA19" s="138" t="e">
        <f t="shared" si="48"/>
        <v>#N/A</v>
      </c>
      <c r="BB19" s="138" t="e">
        <f t="shared" si="49"/>
        <v>#N/A</v>
      </c>
      <c r="BC19" s="138" t="e">
        <f t="shared" si="50"/>
        <v>#N/A</v>
      </c>
      <c r="BD19" s="138" t="e">
        <f t="shared" si="51"/>
        <v>#N/A</v>
      </c>
      <c r="BE19" s="138" t="e">
        <f t="shared" si="52"/>
        <v>#N/A</v>
      </c>
      <c r="BF19" s="138" t="e">
        <f t="shared" si="53"/>
        <v>#N/A</v>
      </c>
      <c r="BG19" s="138" t="e">
        <f t="shared" si="54"/>
        <v>#N/A</v>
      </c>
      <c r="BH19" s="138" t="e">
        <f t="shared" si="55"/>
        <v>#N/A</v>
      </c>
      <c r="BI19" s="138" t="e">
        <f t="shared" si="56"/>
        <v>#N/A</v>
      </c>
      <c r="BJ19" s="138" t="e">
        <f t="shared" si="57"/>
        <v>#N/A</v>
      </c>
      <c r="BK19" s="138" t="e">
        <f t="shared" si="58"/>
        <v>#N/A</v>
      </c>
      <c r="BL19" s="138" t="e">
        <f t="shared" si="59"/>
        <v>#N/A</v>
      </c>
      <c r="BM19" s="138" t="e">
        <f t="shared" si="60"/>
        <v>#N/A</v>
      </c>
      <c r="BN19" s="138" t="e">
        <f t="shared" si="61"/>
        <v>#N/A</v>
      </c>
      <c r="BO19" s="138" t="e">
        <f t="shared" si="62"/>
        <v>#N/A</v>
      </c>
      <c r="BP19" s="138" t="e">
        <f t="shared" si="62"/>
        <v>#N/A</v>
      </c>
      <c r="BQ19" s="138" t="e">
        <f t="shared" ref="BQ19:BS19" si="84">IF(ISERROR($CC19),NA(),BQ18)</f>
        <v>#N/A</v>
      </c>
      <c r="BR19" s="138" t="e">
        <f t="shared" si="84"/>
        <v>#N/A</v>
      </c>
      <c r="BS19" s="138" t="e">
        <f t="shared" si="84"/>
        <v>#N/A</v>
      </c>
      <c r="BT19" s="138" t="e">
        <f t="shared" si="64"/>
        <v>#N/A</v>
      </c>
      <c r="BU19" s="138" t="e">
        <f t="shared" si="65"/>
        <v>#N/A</v>
      </c>
      <c r="BV19" s="138" t="e">
        <f t="shared" si="66"/>
        <v>#N/A</v>
      </c>
      <c r="BW19" s="138" t="e">
        <f t="shared" si="67"/>
        <v>#N/A</v>
      </c>
      <c r="BX19" s="138" t="e">
        <f t="shared" si="68"/>
        <v>#N/A</v>
      </c>
      <c r="BY19" s="138" t="e">
        <f t="shared" si="69"/>
        <v>#N/A</v>
      </c>
      <c r="BZ19" s="138" t="e">
        <f t="shared" si="70"/>
        <v>#N/A</v>
      </c>
      <c r="CA19" s="138" t="e">
        <f t="shared" si="71"/>
        <v>#N/A</v>
      </c>
      <c r="CB19" s="151">
        <f>問6!BH30</f>
        <v>15</v>
      </c>
      <c r="CC19" s="152" t="e">
        <f>問6!BI30</f>
        <v>#N/A</v>
      </c>
      <c r="CD19" s="153" t="str">
        <f>問6!BJ30</f>
        <v/>
      </c>
      <c r="CE19" s="154" t="str">
        <f>問6!BK30</f>
        <v/>
      </c>
      <c r="CF19" s="152" t="e">
        <f>問6!BL30</f>
        <v>#N/A</v>
      </c>
      <c r="CG19" s="155" t="e">
        <f>問6!BM30</f>
        <v>#N/A</v>
      </c>
      <c r="CH19" s="155" t="e">
        <f>問6!BN30</f>
        <v>#N/A</v>
      </c>
      <c r="CI19" s="155" t="e">
        <f>問6!BO30</f>
        <v>#N/A</v>
      </c>
      <c r="CJ19" s="155" t="e">
        <f>問6!BP30</f>
        <v>#N/A</v>
      </c>
      <c r="CK19" s="156" t="e">
        <f>問6!BQ30</f>
        <v>#N/A</v>
      </c>
      <c r="CL19" s="152" t="e">
        <f>問6!BR30</f>
        <v>#N/A</v>
      </c>
      <c r="CM19" s="155" t="e">
        <f>問6!BS30</f>
        <v>#N/A</v>
      </c>
      <c r="CN19" s="155" t="e">
        <f>問6!BT30</f>
        <v>#N/A</v>
      </c>
      <c r="CO19" s="157" t="str">
        <f>問6!BU30</f>
        <v/>
      </c>
      <c r="CP19" s="157" t="str">
        <f>問6!BV30</f>
        <v/>
      </c>
      <c r="CQ19" s="157" t="str">
        <f>問6!BW30</f>
        <v/>
      </c>
      <c r="CR19" s="157" t="str">
        <f>問6!BX30</f>
        <v/>
      </c>
      <c r="CS19" s="157" t="str">
        <f>問6!BY30</f>
        <v/>
      </c>
      <c r="CT19" s="157" t="str">
        <f>問6!BZ30</f>
        <v/>
      </c>
      <c r="CU19" s="157" t="str">
        <f>問6!CA30</f>
        <v/>
      </c>
      <c r="CV19" s="157" t="str">
        <f>問6!CB30</f>
        <v/>
      </c>
      <c r="CW19" s="157" t="str">
        <f>問6!CC30</f>
        <v/>
      </c>
      <c r="CX19" s="157" t="str">
        <f>問6!CD30</f>
        <v/>
      </c>
      <c r="CY19" s="157" t="str">
        <f>問6!CE30</f>
        <v/>
      </c>
      <c r="CZ19" s="157" t="str">
        <f>問6!CF30</f>
        <v/>
      </c>
      <c r="DA19" s="157" t="str">
        <f>問6!CG30</f>
        <v/>
      </c>
      <c r="DB19" s="157" t="str">
        <f>問6!CH30</f>
        <v/>
      </c>
      <c r="DC19" s="158" t="str">
        <f>問6!CI30</f>
        <v/>
      </c>
      <c r="DD19" s="158" t="str">
        <f>問6!CJ30</f>
        <v/>
      </c>
      <c r="DE19" s="158" t="str">
        <f>問6!CK30</f>
        <v/>
      </c>
      <c r="DF19" s="146" t="e">
        <f>問6!CL30</f>
        <v>#N/A</v>
      </c>
      <c r="DG19" s="158" t="str">
        <f>問6!CM30</f>
        <v/>
      </c>
      <c r="DH19" s="158" t="str">
        <f>問6!CN30</f>
        <v/>
      </c>
      <c r="DI19" s="158" t="str">
        <f>問6!CO30</f>
        <v/>
      </c>
      <c r="DJ19" s="158" t="str">
        <f>問6!CP30</f>
        <v/>
      </c>
      <c r="DK19" s="146" t="e">
        <f>問6!CQ30</f>
        <v>#N/A</v>
      </c>
      <c r="DL19" s="146" t="str">
        <f>問6!CR30</f>
        <v/>
      </c>
      <c r="DM19" s="146" t="e">
        <f>問6!CS30</f>
        <v>#N/A</v>
      </c>
      <c r="DN19" s="147" t="str">
        <f>問6!CT30</f>
        <v/>
      </c>
      <c r="DO19" s="159" t="e">
        <f>問6!CU30</f>
        <v>#N/A</v>
      </c>
      <c r="DP19" s="158" t="e">
        <f>問6!CV30</f>
        <v>#N/A</v>
      </c>
      <c r="DQ19" s="158" t="e">
        <f>問6!CW30</f>
        <v>#N/A</v>
      </c>
      <c r="DR19" s="158" t="e">
        <f>問6!CX30</f>
        <v>#N/A</v>
      </c>
      <c r="DS19" s="158" t="e">
        <f>問6!CY30</f>
        <v>#N/A</v>
      </c>
      <c r="DT19" s="158" t="e">
        <f>問6!CZ30</f>
        <v>#N/A</v>
      </c>
      <c r="DU19" s="158" t="e">
        <f>問6!DA30</f>
        <v>#N/A</v>
      </c>
      <c r="DV19" s="158" t="e">
        <f>問6!DB30</f>
        <v>#N/A</v>
      </c>
      <c r="DW19" s="158" t="e">
        <f>問6!DC30</f>
        <v>#N/A</v>
      </c>
      <c r="DX19" s="158" t="e">
        <f>問6!DD30</f>
        <v>#N/A</v>
      </c>
      <c r="DY19" s="158" t="e">
        <f>問6!DE30</f>
        <v>#N/A</v>
      </c>
      <c r="DZ19" s="158" t="e">
        <f>問6!DF30</f>
        <v>#N/A</v>
      </c>
      <c r="EA19" s="158" t="e">
        <f>問6!DG30</f>
        <v>#N/A</v>
      </c>
      <c r="EB19" s="158" t="e">
        <f>問6!DH30</f>
        <v>#N/A</v>
      </c>
      <c r="EC19" s="158" t="e">
        <f>問6!DI30</f>
        <v>#N/A</v>
      </c>
      <c r="ED19" s="158" t="e">
        <f>問6!DJ30</f>
        <v>#N/A</v>
      </c>
      <c r="EE19" s="160" t="e">
        <f>問6!DK30</f>
        <v>#N/A</v>
      </c>
    </row>
    <row r="20" spans="1:135" ht="14.25" x14ac:dyDescent="0.15">
      <c r="A20" s="138" t="e">
        <f t="shared" si="0"/>
        <v>#N/A</v>
      </c>
      <c r="B20" s="138" t="e">
        <f t="shared" si="1"/>
        <v>#N/A</v>
      </c>
      <c r="C20" s="138" t="e">
        <f t="shared" si="2"/>
        <v>#N/A</v>
      </c>
      <c r="D20" s="138" t="e">
        <f t="shared" si="3"/>
        <v>#N/A</v>
      </c>
      <c r="E20" s="138" t="e">
        <f t="shared" si="4"/>
        <v>#N/A</v>
      </c>
      <c r="F20" s="138" t="e">
        <f t="shared" si="5"/>
        <v>#N/A</v>
      </c>
      <c r="G20" s="138" t="e">
        <f t="shared" si="6"/>
        <v>#N/A</v>
      </c>
      <c r="H20" s="138" t="e">
        <f t="shared" si="7"/>
        <v>#N/A</v>
      </c>
      <c r="I20" s="138" t="e">
        <f t="shared" si="8"/>
        <v>#N/A</v>
      </c>
      <c r="J20" s="138" t="e">
        <f t="shared" si="9"/>
        <v>#N/A</v>
      </c>
      <c r="K20" s="138" t="e">
        <f t="shared" si="10"/>
        <v>#N/A</v>
      </c>
      <c r="L20" s="138" t="e">
        <f t="shared" si="11"/>
        <v>#N/A</v>
      </c>
      <c r="M20" s="138" t="e">
        <f t="shared" si="12"/>
        <v>#N/A</v>
      </c>
      <c r="N20" s="138" t="e">
        <f t="shared" si="12"/>
        <v>#N/A</v>
      </c>
      <c r="O20" s="138" t="e">
        <f t="shared" si="13"/>
        <v>#N/A</v>
      </c>
      <c r="P20" s="138" t="e">
        <f t="shared" si="14"/>
        <v>#N/A</v>
      </c>
      <c r="Q20" s="138" t="e">
        <f t="shared" si="15"/>
        <v>#N/A</v>
      </c>
      <c r="R20" s="138" t="e">
        <f t="shared" si="15"/>
        <v>#N/A</v>
      </c>
      <c r="S20" s="138" t="e">
        <f t="shared" si="16"/>
        <v>#N/A</v>
      </c>
      <c r="T20" s="138" t="e">
        <f t="shared" si="17"/>
        <v>#N/A</v>
      </c>
      <c r="U20" s="138" t="e">
        <f t="shared" si="18"/>
        <v>#N/A</v>
      </c>
      <c r="V20" s="138" t="e">
        <f t="shared" si="18"/>
        <v>#N/A</v>
      </c>
      <c r="W20" s="138" t="e">
        <f t="shared" si="19"/>
        <v>#N/A</v>
      </c>
      <c r="X20" s="138" t="e">
        <f t="shared" si="20"/>
        <v>#N/A</v>
      </c>
      <c r="Y20" s="138" t="e">
        <f t="shared" si="21"/>
        <v>#N/A</v>
      </c>
      <c r="Z20" s="138" t="e">
        <f t="shared" si="21"/>
        <v>#N/A</v>
      </c>
      <c r="AA20" s="138" t="e">
        <f t="shared" si="22"/>
        <v>#N/A</v>
      </c>
      <c r="AB20" s="138" t="e">
        <f t="shared" si="23"/>
        <v>#N/A</v>
      </c>
      <c r="AC20" s="138" t="e">
        <f t="shared" si="24"/>
        <v>#N/A</v>
      </c>
      <c r="AD20" s="138" t="e">
        <f t="shared" si="25"/>
        <v>#N/A</v>
      </c>
      <c r="AE20" s="138" t="e">
        <f t="shared" si="26"/>
        <v>#N/A</v>
      </c>
      <c r="AF20" s="138" t="e">
        <f t="shared" si="27"/>
        <v>#N/A</v>
      </c>
      <c r="AG20" s="138" t="e">
        <f t="shared" si="28"/>
        <v>#N/A</v>
      </c>
      <c r="AH20" s="138" t="e">
        <f t="shared" si="29"/>
        <v>#N/A</v>
      </c>
      <c r="AI20" s="138" t="e">
        <f t="shared" si="30"/>
        <v>#N/A</v>
      </c>
      <c r="AJ20" s="138" t="e">
        <f t="shared" si="31"/>
        <v>#N/A</v>
      </c>
      <c r="AK20" s="138" t="e">
        <f t="shared" si="32"/>
        <v>#N/A</v>
      </c>
      <c r="AL20" s="138" t="e">
        <f t="shared" si="33"/>
        <v>#N/A</v>
      </c>
      <c r="AM20" s="138" t="e">
        <f t="shared" si="34"/>
        <v>#N/A</v>
      </c>
      <c r="AN20" s="138" t="e">
        <f t="shared" si="35"/>
        <v>#N/A</v>
      </c>
      <c r="AO20" s="138" t="e">
        <f t="shared" si="36"/>
        <v>#N/A</v>
      </c>
      <c r="AP20" s="138" t="e">
        <f t="shared" si="37"/>
        <v>#N/A</v>
      </c>
      <c r="AQ20" s="138" t="e">
        <f t="shared" si="38"/>
        <v>#N/A</v>
      </c>
      <c r="AR20" s="138" t="e">
        <f t="shared" si="39"/>
        <v>#N/A</v>
      </c>
      <c r="AS20" s="138" t="e">
        <f t="shared" si="40"/>
        <v>#N/A</v>
      </c>
      <c r="AT20" s="138" t="e">
        <f t="shared" si="41"/>
        <v>#N/A</v>
      </c>
      <c r="AU20" s="138" t="e">
        <f t="shared" si="42"/>
        <v>#N/A</v>
      </c>
      <c r="AV20" s="138" t="e">
        <f t="shared" si="43"/>
        <v>#N/A</v>
      </c>
      <c r="AW20" s="138" t="e">
        <f t="shared" si="44"/>
        <v>#N/A</v>
      </c>
      <c r="AX20" s="138" t="e">
        <f t="shared" si="45"/>
        <v>#N/A</v>
      </c>
      <c r="AY20" s="138" t="e">
        <f t="shared" si="46"/>
        <v>#N/A</v>
      </c>
      <c r="AZ20" s="138" t="e">
        <f t="shared" si="47"/>
        <v>#N/A</v>
      </c>
      <c r="BA20" s="138" t="e">
        <f t="shared" si="48"/>
        <v>#N/A</v>
      </c>
      <c r="BB20" s="138" t="e">
        <f t="shared" si="49"/>
        <v>#N/A</v>
      </c>
      <c r="BC20" s="138" t="e">
        <f t="shared" si="50"/>
        <v>#N/A</v>
      </c>
      <c r="BD20" s="138" t="e">
        <f t="shared" si="51"/>
        <v>#N/A</v>
      </c>
      <c r="BE20" s="138" t="e">
        <f t="shared" si="52"/>
        <v>#N/A</v>
      </c>
      <c r="BF20" s="138" t="e">
        <f t="shared" si="53"/>
        <v>#N/A</v>
      </c>
      <c r="BG20" s="138" t="e">
        <f t="shared" si="54"/>
        <v>#N/A</v>
      </c>
      <c r="BH20" s="138" t="e">
        <f t="shared" si="55"/>
        <v>#N/A</v>
      </c>
      <c r="BI20" s="138" t="e">
        <f t="shared" si="56"/>
        <v>#N/A</v>
      </c>
      <c r="BJ20" s="138" t="e">
        <f t="shared" si="57"/>
        <v>#N/A</v>
      </c>
      <c r="BK20" s="138" t="e">
        <f t="shared" si="58"/>
        <v>#N/A</v>
      </c>
      <c r="BL20" s="138" t="e">
        <f t="shared" si="59"/>
        <v>#N/A</v>
      </c>
      <c r="BM20" s="138" t="e">
        <f t="shared" si="60"/>
        <v>#N/A</v>
      </c>
      <c r="BN20" s="138" t="e">
        <f t="shared" si="61"/>
        <v>#N/A</v>
      </c>
      <c r="BO20" s="138" t="e">
        <f t="shared" si="62"/>
        <v>#N/A</v>
      </c>
      <c r="BP20" s="138" t="e">
        <f t="shared" si="62"/>
        <v>#N/A</v>
      </c>
      <c r="BQ20" s="138" t="e">
        <f t="shared" ref="BQ20:BS20" si="85">IF(ISERROR($CC20),NA(),BQ19)</f>
        <v>#N/A</v>
      </c>
      <c r="BR20" s="138" t="e">
        <f t="shared" si="85"/>
        <v>#N/A</v>
      </c>
      <c r="BS20" s="138" t="e">
        <f t="shared" si="85"/>
        <v>#N/A</v>
      </c>
      <c r="BT20" s="138" t="e">
        <f t="shared" si="64"/>
        <v>#N/A</v>
      </c>
      <c r="BU20" s="138" t="e">
        <f t="shared" si="65"/>
        <v>#N/A</v>
      </c>
      <c r="BV20" s="138" t="e">
        <f t="shared" si="66"/>
        <v>#N/A</v>
      </c>
      <c r="BW20" s="138" t="e">
        <f t="shared" si="67"/>
        <v>#N/A</v>
      </c>
      <c r="BX20" s="138" t="e">
        <f t="shared" si="68"/>
        <v>#N/A</v>
      </c>
      <c r="BY20" s="138" t="e">
        <f t="shared" si="69"/>
        <v>#N/A</v>
      </c>
      <c r="BZ20" s="138" t="e">
        <f t="shared" si="70"/>
        <v>#N/A</v>
      </c>
      <c r="CA20" s="138" t="e">
        <f t="shared" si="71"/>
        <v>#N/A</v>
      </c>
      <c r="CB20" s="151">
        <f>問6!BH31</f>
        <v>16</v>
      </c>
      <c r="CC20" s="152" t="e">
        <f>問6!BI31</f>
        <v>#N/A</v>
      </c>
      <c r="CD20" s="153" t="str">
        <f>問6!BJ31</f>
        <v/>
      </c>
      <c r="CE20" s="154" t="str">
        <f>問6!BK31</f>
        <v/>
      </c>
      <c r="CF20" s="152" t="e">
        <f>問6!BL31</f>
        <v>#N/A</v>
      </c>
      <c r="CG20" s="155" t="e">
        <f>問6!BM31</f>
        <v>#N/A</v>
      </c>
      <c r="CH20" s="155" t="e">
        <f>問6!BN31</f>
        <v>#N/A</v>
      </c>
      <c r="CI20" s="155" t="e">
        <f>問6!BO31</f>
        <v>#N/A</v>
      </c>
      <c r="CJ20" s="155" t="e">
        <f>問6!BP31</f>
        <v>#N/A</v>
      </c>
      <c r="CK20" s="156" t="e">
        <f>問6!BQ31</f>
        <v>#N/A</v>
      </c>
      <c r="CL20" s="152" t="e">
        <f>問6!BR31</f>
        <v>#N/A</v>
      </c>
      <c r="CM20" s="155" t="e">
        <f>問6!BS31</f>
        <v>#N/A</v>
      </c>
      <c r="CN20" s="155" t="e">
        <f>問6!BT31</f>
        <v>#N/A</v>
      </c>
      <c r="CO20" s="157" t="str">
        <f>問6!BU31</f>
        <v/>
      </c>
      <c r="CP20" s="157" t="str">
        <f>問6!BV31</f>
        <v/>
      </c>
      <c r="CQ20" s="157" t="str">
        <f>問6!BW31</f>
        <v/>
      </c>
      <c r="CR20" s="157" t="str">
        <f>問6!BX31</f>
        <v/>
      </c>
      <c r="CS20" s="157" t="str">
        <f>問6!BY31</f>
        <v/>
      </c>
      <c r="CT20" s="157" t="str">
        <f>問6!BZ31</f>
        <v/>
      </c>
      <c r="CU20" s="157" t="str">
        <f>問6!CA31</f>
        <v/>
      </c>
      <c r="CV20" s="157" t="str">
        <f>問6!CB31</f>
        <v/>
      </c>
      <c r="CW20" s="157" t="str">
        <f>問6!CC31</f>
        <v/>
      </c>
      <c r="CX20" s="157" t="str">
        <f>問6!CD31</f>
        <v/>
      </c>
      <c r="CY20" s="157" t="str">
        <f>問6!CE31</f>
        <v/>
      </c>
      <c r="CZ20" s="157" t="str">
        <f>問6!CF31</f>
        <v/>
      </c>
      <c r="DA20" s="157" t="str">
        <f>問6!CG31</f>
        <v/>
      </c>
      <c r="DB20" s="157" t="str">
        <f>問6!CH31</f>
        <v/>
      </c>
      <c r="DC20" s="158" t="str">
        <f>問6!CI31</f>
        <v/>
      </c>
      <c r="DD20" s="158" t="str">
        <f>問6!CJ31</f>
        <v/>
      </c>
      <c r="DE20" s="158" t="str">
        <f>問6!CK31</f>
        <v/>
      </c>
      <c r="DF20" s="146" t="e">
        <f>問6!CL31</f>
        <v>#N/A</v>
      </c>
      <c r="DG20" s="158" t="str">
        <f>問6!CM31</f>
        <v/>
      </c>
      <c r="DH20" s="158" t="str">
        <f>問6!CN31</f>
        <v/>
      </c>
      <c r="DI20" s="158" t="str">
        <f>問6!CO31</f>
        <v/>
      </c>
      <c r="DJ20" s="158" t="str">
        <f>問6!CP31</f>
        <v/>
      </c>
      <c r="DK20" s="146" t="e">
        <f>問6!CQ31</f>
        <v>#N/A</v>
      </c>
      <c r="DL20" s="146" t="str">
        <f>問6!CR31</f>
        <v/>
      </c>
      <c r="DM20" s="146" t="e">
        <f>問6!CS31</f>
        <v>#N/A</v>
      </c>
      <c r="DN20" s="147" t="str">
        <f>問6!CT31</f>
        <v/>
      </c>
      <c r="DO20" s="159" t="e">
        <f>問6!CU31</f>
        <v>#N/A</v>
      </c>
      <c r="DP20" s="158" t="e">
        <f>問6!CV31</f>
        <v>#N/A</v>
      </c>
      <c r="DQ20" s="158" t="e">
        <f>問6!CW31</f>
        <v>#N/A</v>
      </c>
      <c r="DR20" s="158" t="e">
        <f>問6!CX31</f>
        <v>#N/A</v>
      </c>
      <c r="DS20" s="158" t="e">
        <f>問6!CY31</f>
        <v>#N/A</v>
      </c>
      <c r="DT20" s="158" t="e">
        <f>問6!CZ31</f>
        <v>#N/A</v>
      </c>
      <c r="DU20" s="158" t="e">
        <f>問6!DA31</f>
        <v>#N/A</v>
      </c>
      <c r="DV20" s="158" t="e">
        <f>問6!DB31</f>
        <v>#N/A</v>
      </c>
      <c r="DW20" s="158" t="e">
        <f>問6!DC31</f>
        <v>#N/A</v>
      </c>
      <c r="DX20" s="158" t="e">
        <f>問6!DD31</f>
        <v>#N/A</v>
      </c>
      <c r="DY20" s="158" t="e">
        <f>問6!DE31</f>
        <v>#N/A</v>
      </c>
      <c r="DZ20" s="158" t="e">
        <f>問6!DF31</f>
        <v>#N/A</v>
      </c>
      <c r="EA20" s="158" t="e">
        <f>問6!DG31</f>
        <v>#N/A</v>
      </c>
      <c r="EB20" s="158" t="e">
        <f>問6!DH31</f>
        <v>#N/A</v>
      </c>
      <c r="EC20" s="158" t="e">
        <f>問6!DI31</f>
        <v>#N/A</v>
      </c>
      <c r="ED20" s="158" t="e">
        <f>問6!DJ31</f>
        <v>#N/A</v>
      </c>
      <c r="EE20" s="160" t="e">
        <f>問6!DK31</f>
        <v>#N/A</v>
      </c>
    </row>
    <row r="21" spans="1:135" ht="14.25" x14ac:dyDescent="0.15">
      <c r="A21" s="138" t="e">
        <f t="shared" si="0"/>
        <v>#N/A</v>
      </c>
      <c r="B21" s="138" t="e">
        <f t="shared" si="1"/>
        <v>#N/A</v>
      </c>
      <c r="C21" s="138" t="e">
        <f t="shared" si="2"/>
        <v>#N/A</v>
      </c>
      <c r="D21" s="138" t="e">
        <f t="shared" si="3"/>
        <v>#N/A</v>
      </c>
      <c r="E21" s="138" t="e">
        <f t="shared" si="4"/>
        <v>#N/A</v>
      </c>
      <c r="F21" s="138" t="e">
        <f t="shared" si="5"/>
        <v>#N/A</v>
      </c>
      <c r="G21" s="138" t="e">
        <f t="shared" si="6"/>
        <v>#N/A</v>
      </c>
      <c r="H21" s="138" t="e">
        <f t="shared" si="7"/>
        <v>#N/A</v>
      </c>
      <c r="I21" s="138" t="e">
        <f t="shared" si="8"/>
        <v>#N/A</v>
      </c>
      <c r="J21" s="138" t="e">
        <f t="shared" si="9"/>
        <v>#N/A</v>
      </c>
      <c r="K21" s="138" t="e">
        <f t="shared" si="10"/>
        <v>#N/A</v>
      </c>
      <c r="L21" s="138" t="e">
        <f t="shared" si="11"/>
        <v>#N/A</v>
      </c>
      <c r="M21" s="138" t="e">
        <f t="shared" si="12"/>
        <v>#N/A</v>
      </c>
      <c r="N21" s="138" t="e">
        <f t="shared" si="12"/>
        <v>#N/A</v>
      </c>
      <c r="O21" s="138" t="e">
        <f t="shared" si="13"/>
        <v>#N/A</v>
      </c>
      <c r="P21" s="138" t="e">
        <f t="shared" si="14"/>
        <v>#N/A</v>
      </c>
      <c r="Q21" s="138" t="e">
        <f t="shared" si="15"/>
        <v>#N/A</v>
      </c>
      <c r="R21" s="138" t="e">
        <f t="shared" si="15"/>
        <v>#N/A</v>
      </c>
      <c r="S21" s="138" t="e">
        <f t="shared" si="16"/>
        <v>#N/A</v>
      </c>
      <c r="T21" s="138" t="e">
        <f t="shared" si="17"/>
        <v>#N/A</v>
      </c>
      <c r="U21" s="138" t="e">
        <f t="shared" si="18"/>
        <v>#N/A</v>
      </c>
      <c r="V21" s="138" t="e">
        <f t="shared" si="18"/>
        <v>#N/A</v>
      </c>
      <c r="W21" s="138" t="e">
        <f t="shared" si="19"/>
        <v>#N/A</v>
      </c>
      <c r="X21" s="138" t="e">
        <f t="shared" si="20"/>
        <v>#N/A</v>
      </c>
      <c r="Y21" s="138" t="e">
        <f t="shared" si="21"/>
        <v>#N/A</v>
      </c>
      <c r="Z21" s="138" t="e">
        <f t="shared" si="21"/>
        <v>#N/A</v>
      </c>
      <c r="AA21" s="138" t="e">
        <f t="shared" si="22"/>
        <v>#N/A</v>
      </c>
      <c r="AB21" s="138" t="e">
        <f t="shared" si="23"/>
        <v>#N/A</v>
      </c>
      <c r="AC21" s="138" t="e">
        <f t="shared" si="24"/>
        <v>#N/A</v>
      </c>
      <c r="AD21" s="138" t="e">
        <f t="shared" si="25"/>
        <v>#N/A</v>
      </c>
      <c r="AE21" s="138" t="e">
        <f t="shared" si="26"/>
        <v>#N/A</v>
      </c>
      <c r="AF21" s="138" t="e">
        <f t="shared" si="27"/>
        <v>#N/A</v>
      </c>
      <c r="AG21" s="138" t="e">
        <f t="shared" si="28"/>
        <v>#N/A</v>
      </c>
      <c r="AH21" s="138" t="e">
        <f t="shared" si="29"/>
        <v>#N/A</v>
      </c>
      <c r="AI21" s="138" t="e">
        <f t="shared" si="30"/>
        <v>#N/A</v>
      </c>
      <c r="AJ21" s="138" t="e">
        <f t="shared" si="31"/>
        <v>#N/A</v>
      </c>
      <c r="AK21" s="138" t="e">
        <f t="shared" si="32"/>
        <v>#N/A</v>
      </c>
      <c r="AL21" s="138" t="e">
        <f t="shared" si="33"/>
        <v>#N/A</v>
      </c>
      <c r="AM21" s="138" t="e">
        <f t="shared" si="34"/>
        <v>#N/A</v>
      </c>
      <c r="AN21" s="138" t="e">
        <f t="shared" si="35"/>
        <v>#N/A</v>
      </c>
      <c r="AO21" s="138" t="e">
        <f t="shared" si="36"/>
        <v>#N/A</v>
      </c>
      <c r="AP21" s="138" t="e">
        <f t="shared" si="37"/>
        <v>#N/A</v>
      </c>
      <c r="AQ21" s="138" t="e">
        <f t="shared" si="38"/>
        <v>#N/A</v>
      </c>
      <c r="AR21" s="138" t="e">
        <f t="shared" si="39"/>
        <v>#N/A</v>
      </c>
      <c r="AS21" s="138" t="e">
        <f t="shared" si="40"/>
        <v>#N/A</v>
      </c>
      <c r="AT21" s="138" t="e">
        <f t="shared" si="41"/>
        <v>#N/A</v>
      </c>
      <c r="AU21" s="138" t="e">
        <f t="shared" si="42"/>
        <v>#N/A</v>
      </c>
      <c r="AV21" s="138" t="e">
        <f t="shared" si="43"/>
        <v>#N/A</v>
      </c>
      <c r="AW21" s="138" t="e">
        <f t="shared" si="44"/>
        <v>#N/A</v>
      </c>
      <c r="AX21" s="138" t="e">
        <f t="shared" si="45"/>
        <v>#N/A</v>
      </c>
      <c r="AY21" s="138" t="e">
        <f t="shared" si="46"/>
        <v>#N/A</v>
      </c>
      <c r="AZ21" s="138" t="e">
        <f t="shared" si="47"/>
        <v>#N/A</v>
      </c>
      <c r="BA21" s="138" t="e">
        <f t="shared" si="48"/>
        <v>#N/A</v>
      </c>
      <c r="BB21" s="138" t="e">
        <f t="shared" si="49"/>
        <v>#N/A</v>
      </c>
      <c r="BC21" s="138" t="e">
        <f t="shared" si="50"/>
        <v>#N/A</v>
      </c>
      <c r="BD21" s="138" t="e">
        <f t="shared" si="51"/>
        <v>#N/A</v>
      </c>
      <c r="BE21" s="138" t="e">
        <f t="shared" si="52"/>
        <v>#N/A</v>
      </c>
      <c r="BF21" s="138" t="e">
        <f t="shared" si="53"/>
        <v>#N/A</v>
      </c>
      <c r="BG21" s="138" t="e">
        <f t="shared" si="54"/>
        <v>#N/A</v>
      </c>
      <c r="BH21" s="138" t="e">
        <f t="shared" si="55"/>
        <v>#N/A</v>
      </c>
      <c r="BI21" s="138" t="e">
        <f t="shared" si="56"/>
        <v>#N/A</v>
      </c>
      <c r="BJ21" s="138" t="e">
        <f t="shared" si="57"/>
        <v>#N/A</v>
      </c>
      <c r="BK21" s="138" t="e">
        <f t="shared" si="58"/>
        <v>#N/A</v>
      </c>
      <c r="BL21" s="138" t="e">
        <f t="shared" si="59"/>
        <v>#N/A</v>
      </c>
      <c r="BM21" s="138" t="e">
        <f t="shared" si="60"/>
        <v>#N/A</v>
      </c>
      <c r="BN21" s="138" t="e">
        <f t="shared" si="61"/>
        <v>#N/A</v>
      </c>
      <c r="BO21" s="138" t="e">
        <f t="shared" si="62"/>
        <v>#N/A</v>
      </c>
      <c r="BP21" s="138" t="e">
        <f t="shared" si="62"/>
        <v>#N/A</v>
      </c>
      <c r="BQ21" s="138" t="e">
        <f t="shared" ref="BQ21:BS21" si="86">IF(ISERROR($CC21),NA(),BQ20)</f>
        <v>#N/A</v>
      </c>
      <c r="BR21" s="138" t="e">
        <f t="shared" si="86"/>
        <v>#N/A</v>
      </c>
      <c r="BS21" s="138" t="e">
        <f t="shared" si="86"/>
        <v>#N/A</v>
      </c>
      <c r="BT21" s="138" t="e">
        <f t="shared" si="64"/>
        <v>#N/A</v>
      </c>
      <c r="BU21" s="138" t="e">
        <f t="shared" si="65"/>
        <v>#N/A</v>
      </c>
      <c r="BV21" s="138" t="e">
        <f t="shared" si="66"/>
        <v>#N/A</v>
      </c>
      <c r="BW21" s="138" t="e">
        <f t="shared" si="67"/>
        <v>#N/A</v>
      </c>
      <c r="BX21" s="138" t="e">
        <f t="shared" si="68"/>
        <v>#N/A</v>
      </c>
      <c r="BY21" s="138" t="e">
        <f t="shared" si="69"/>
        <v>#N/A</v>
      </c>
      <c r="BZ21" s="138" t="e">
        <f t="shared" si="70"/>
        <v>#N/A</v>
      </c>
      <c r="CA21" s="138" t="e">
        <f t="shared" si="71"/>
        <v>#N/A</v>
      </c>
      <c r="CB21" s="151">
        <f>問6!BH32</f>
        <v>17</v>
      </c>
      <c r="CC21" s="152" t="e">
        <f>問6!BI32</f>
        <v>#N/A</v>
      </c>
      <c r="CD21" s="153" t="str">
        <f>問6!BJ32</f>
        <v/>
      </c>
      <c r="CE21" s="154" t="str">
        <f>問6!BK32</f>
        <v/>
      </c>
      <c r="CF21" s="152" t="e">
        <f>問6!BL32</f>
        <v>#N/A</v>
      </c>
      <c r="CG21" s="155" t="e">
        <f>問6!BM32</f>
        <v>#N/A</v>
      </c>
      <c r="CH21" s="155" t="e">
        <f>問6!BN32</f>
        <v>#N/A</v>
      </c>
      <c r="CI21" s="155" t="e">
        <f>問6!BO32</f>
        <v>#N/A</v>
      </c>
      <c r="CJ21" s="155" t="e">
        <f>問6!BP32</f>
        <v>#N/A</v>
      </c>
      <c r="CK21" s="156" t="e">
        <f>問6!BQ32</f>
        <v>#N/A</v>
      </c>
      <c r="CL21" s="152" t="e">
        <f>問6!BR32</f>
        <v>#N/A</v>
      </c>
      <c r="CM21" s="155" t="e">
        <f>問6!BS32</f>
        <v>#N/A</v>
      </c>
      <c r="CN21" s="155" t="e">
        <f>問6!BT32</f>
        <v>#N/A</v>
      </c>
      <c r="CO21" s="157" t="str">
        <f>問6!BU32</f>
        <v/>
      </c>
      <c r="CP21" s="157" t="str">
        <f>問6!BV32</f>
        <v/>
      </c>
      <c r="CQ21" s="157" t="str">
        <f>問6!BW32</f>
        <v/>
      </c>
      <c r="CR21" s="157" t="str">
        <f>問6!BX32</f>
        <v/>
      </c>
      <c r="CS21" s="157" t="str">
        <f>問6!BY32</f>
        <v/>
      </c>
      <c r="CT21" s="157" t="str">
        <f>問6!BZ32</f>
        <v/>
      </c>
      <c r="CU21" s="157" t="str">
        <f>問6!CA32</f>
        <v/>
      </c>
      <c r="CV21" s="157" t="str">
        <f>問6!CB32</f>
        <v/>
      </c>
      <c r="CW21" s="157" t="str">
        <f>問6!CC32</f>
        <v/>
      </c>
      <c r="CX21" s="157" t="str">
        <f>問6!CD32</f>
        <v/>
      </c>
      <c r="CY21" s="157" t="str">
        <f>問6!CE32</f>
        <v/>
      </c>
      <c r="CZ21" s="157" t="str">
        <f>問6!CF32</f>
        <v/>
      </c>
      <c r="DA21" s="157" t="str">
        <f>問6!CG32</f>
        <v/>
      </c>
      <c r="DB21" s="157" t="str">
        <f>問6!CH32</f>
        <v/>
      </c>
      <c r="DC21" s="158" t="str">
        <f>問6!CI32</f>
        <v/>
      </c>
      <c r="DD21" s="158" t="str">
        <f>問6!CJ32</f>
        <v/>
      </c>
      <c r="DE21" s="158" t="str">
        <f>問6!CK32</f>
        <v/>
      </c>
      <c r="DF21" s="146" t="e">
        <f>問6!CL32</f>
        <v>#N/A</v>
      </c>
      <c r="DG21" s="158" t="str">
        <f>問6!CM32</f>
        <v/>
      </c>
      <c r="DH21" s="158" t="str">
        <f>問6!CN32</f>
        <v/>
      </c>
      <c r="DI21" s="158" t="str">
        <f>問6!CO32</f>
        <v/>
      </c>
      <c r="DJ21" s="158" t="str">
        <f>問6!CP32</f>
        <v/>
      </c>
      <c r="DK21" s="146" t="e">
        <f>問6!CQ32</f>
        <v>#N/A</v>
      </c>
      <c r="DL21" s="146" t="str">
        <f>問6!CR32</f>
        <v/>
      </c>
      <c r="DM21" s="146" t="e">
        <f>問6!CS32</f>
        <v>#N/A</v>
      </c>
      <c r="DN21" s="147" t="str">
        <f>問6!CT32</f>
        <v/>
      </c>
      <c r="DO21" s="159" t="e">
        <f>問6!CU32</f>
        <v>#N/A</v>
      </c>
      <c r="DP21" s="158" t="e">
        <f>問6!CV32</f>
        <v>#N/A</v>
      </c>
      <c r="DQ21" s="158" t="e">
        <f>問6!CW32</f>
        <v>#N/A</v>
      </c>
      <c r="DR21" s="158" t="e">
        <f>問6!CX32</f>
        <v>#N/A</v>
      </c>
      <c r="DS21" s="158" t="e">
        <f>問6!CY32</f>
        <v>#N/A</v>
      </c>
      <c r="DT21" s="158" t="e">
        <f>問6!CZ32</f>
        <v>#N/A</v>
      </c>
      <c r="DU21" s="158" t="e">
        <f>問6!DA32</f>
        <v>#N/A</v>
      </c>
      <c r="DV21" s="158" t="e">
        <f>問6!DB32</f>
        <v>#N/A</v>
      </c>
      <c r="DW21" s="158" t="e">
        <f>問6!DC32</f>
        <v>#N/A</v>
      </c>
      <c r="DX21" s="158" t="e">
        <f>問6!DD32</f>
        <v>#N/A</v>
      </c>
      <c r="DY21" s="158" t="e">
        <f>問6!DE32</f>
        <v>#N/A</v>
      </c>
      <c r="DZ21" s="158" t="e">
        <f>問6!DF32</f>
        <v>#N/A</v>
      </c>
      <c r="EA21" s="158" t="e">
        <f>問6!DG32</f>
        <v>#N/A</v>
      </c>
      <c r="EB21" s="158" t="e">
        <f>問6!DH32</f>
        <v>#N/A</v>
      </c>
      <c r="EC21" s="158" t="e">
        <f>問6!DI32</f>
        <v>#N/A</v>
      </c>
      <c r="ED21" s="158" t="e">
        <f>問6!DJ32</f>
        <v>#N/A</v>
      </c>
      <c r="EE21" s="160" t="e">
        <f>問6!DK32</f>
        <v>#N/A</v>
      </c>
    </row>
    <row r="22" spans="1:135" ht="14.25" x14ac:dyDescent="0.15">
      <c r="A22" s="138" t="e">
        <f t="shared" si="0"/>
        <v>#N/A</v>
      </c>
      <c r="B22" s="138" t="e">
        <f t="shared" si="1"/>
        <v>#N/A</v>
      </c>
      <c r="C22" s="138" t="e">
        <f t="shared" si="2"/>
        <v>#N/A</v>
      </c>
      <c r="D22" s="138" t="e">
        <f t="shared" si="3"/>
        <v>#N/A</v>
      </c>
      <c r="E22" s="138" t="e">
        <f t="shared" si="4"/>
        <v>#N/A</v>
      </c>
      <c r="F22" s="138" t="e">
        <f t="shared" si="5"/>
        <v>#N/A</v>
      </c>
      <c r="G22" s="138" t="e">
        <f t="shared" si="6"/>
        <v>#N/A</v>
      </c>
      <c r="H22" s="138" t="e">
        <f t="shared" si="7"/>
        <v>#N/A</v>
      </c>
      <c r="I22" s="138" t="e">
        <f t="shared" si="8"/>
        <v>#N/A</v>
      </c>
      <c r="J22" s="138" t="e">
        <f t="shared" si="9"/>
        <v>#N/A</v>
      </c>
      <c r="K22" s="138" t="e">
        <f t="shared" si="10"/>
        <v>#N/A</v>
      </c>
      <c r="L22" s="138" t="e">
        <f t="shared" si="11"/>
        <v>#N/A</v>
      </c>
      <c r="M22" s="138" t="e">
        <f t="shared" si="12"/>
        <v>#N/A</v>
      </c>
      <c r="N22" s="138" t="e">
        <f t="shared" si="12"/>
        <v>#N/A</v>
      </c>
      <c r="O22" s="138" t="e">
        <f t="shared" si="13"/>
        <v>#N/A</v>
      </c>
      <c r="P22" s="138" t="e">
        <f t="shared" si="14"/>
        <v>#N/A</v>
      </c>
      <c r="Q22" s="138" t="e">
        <f t="shared" si="15"/>
        <v>#N/A</v>
      </c>
      <c r="R22" s="138" t="e">
        <f t="shared" si="15"/>
        <v>#N/A</v>
      </c>
      <c r="S22" s="138" t="e">
        <f t="shared" si="16"/>
        <v>#N/A</v>
      </c>
      <c r="T22" s="138" t="e">
        <f t="shared" si="17"/>
        <v>#N/A</v>
      </c>
      <c r="U22" s="138" t="e">
        <f t="shared" si="18"/>
        <v>#N/A</v>
      </c>
      <c r="V22" s="138" t="e">
        <f t="shared" si="18"/>
        <v>#N/A</v>
      </c>
      <c r="W22" s="138" t="e">
        <f t="shared" si="19"/>
        <v>#N/A</v>
      </c>
      <c r="X22" s="138" t="e">
        <f t="shared" si="20"/>
        <v>#N/A</v>
      </c>
      <c r="Y22" s="138" t="e">
        <f t="shared" si="21"/>
        <v>#N/A</v>
      </c>
      <c r="Z22" s="138" t="e">
        <f t="shared" si="21"/>
        <v>#N/A</v>
      </c>
      <c r="AA22" s="138" t="e">
        <f t="shared" si="22"/>
        <v>#N/A</v>
      </c>
      <c r="AB22" s="138" t="e">
        <f t="shared" si="23"/>
        <v>#N/A</v>
      </c>
      <c r="AC22" s="138" t="e">
        <f t="shared" si="24"/>
        <v>#N/A</v>
      </c>
      <c r="AD22" s="138" t="e">
        <f t="shared" si="25"/>
        <v>#N/A</v>
      </c>
      <c r="AE22" s="138" t="e">
        <f t="shared" si="26"/>
        <v>#N/A</v>
      </c>
      <c r="AF22" s="138" t="e">
        <f t="shared" si="27"/>
        <v>#N/A</v>
      </c>
      <c r="AG22" s="138" t="e">
        <f t="shared" si="28"/>
        <v>#N/A</v>
      </c>
      <c r="AH22" s="138" t="e">
        <f t="shared" si="29"/>
        <v>#N/A</v>
      </c>
      <c r="AI22" s="138" t="e">
        <f t="shared" si="30"/>
        <v>#N/A</v>
      </c>
      <c r="AJ22" s="138" t="e">
        <f t="shared" si="31"/>
        <v>#N/A</v>
      </c>
      <c r="AK22" s="138" t="e">
        <f t="shared" si="32"/>
        <v>#N/A</v>
      </c>
      <c r="AL22" s="138" t="e">
        <f t="shared" si="33"/>
        <v>#N/A</v>
      </c>
      <c r="AM22" s="138" t="e">
        <f t="shared" si="34"/>
        <v>#N/A</v>
      </c>
      <c r="AN22" s="138" t="e">
        <f t="shared" si="35"/>
        <v>#N/A</v>
      </c>
      <c r="AO22" s="138" t="e">
        <f t="shared" si="36"/>
        <v>#N/A</v>
      </c>
      <c r="AP22" s="138" t="e">
        <f t="shared" si="37"/>
        <v>#N/A</v>
      </c>
      <c r="AQ22" s="138" t="e">
        <f t="shared" si="38"/>
        <v>#N/A</v>
      </c>
      <c r="AR22" s="138" t="e">
        <f t="shared" si="39"/>
        <v>#N/A</v>
      </c>
      <c r="AS22" s="138" t="e">
        <f t="shared" si="40"/>
        <v>#N/A</v>
      </c>
      <c r="AT22" s="138" t="e">
        <f t="shared" si="41"/>
        <v>#N/A</v>
      </c>
      <c r="AU22" s="138" t="e">
        <f t="shared" si="42"/>
        <v>#N/A</v>
      </c>
      <c r="AV22" s="138" t="e">
        <f t="shared" si="43"/>
        <v>#N/A</v>
      </c>
      <c r="AW22" s="138" t="e">
        <f t="shared" si="44"/>
        <v>#N/A</v>
      </c>
      <c r="AX22" s="138" t="e">
        <f t="shared" si="45"/>
        <v>#N/A</v>
      </c>
      <c r="AY22" s="138" t="e">
        <f t="shared" si="46"/>
        <v>#N/A</v>
      </c>
      <c r="AZ22" s="138" t="e">
        <f t="shared" si="47"/>
        <v>#N/A</v>
      </c>
      <c r="BA22" s="138" t="e">
        <f t="shared" si="48"/>
        <v>#N/A</v>
      </c>
      <c r="BB22" s="138" t="e">
        <f t="shared" si="49"/>
        <v>#N/A</v>
      </c>
      <c r="BC22" s="138" t="e">
        <f t="shared" si="50"/>
        <v>#N/A</v>
      </c>
      <c r="BD22" s="138" t="e">
        <f t="shared" si="51"/>
        <v>#N/A</v>
      </c>
      <c r="BE22" s="138" t="e">
        <f t="shared" si="52"/>
        <v>#N/A</v>
      </c>
      <c r="BF22" s="138" t="e">
        <f t="shared" si="53"/>
        <v>#N/A</v>
      </c>
      <c r="BG22" s="138" t="e">
        <f t="shared" si="54"/>
        <v>#N/A</v>
      </c>
      <c r="BH22" s="138" t="e">
        <f t="shared" si="55"/>
        <v>#N/A</v>
      </c>
      <c r="BI22" s="138" t="e">
        <f t="shared" si="56"/>
        <v>#N/A</v>
      </c>
      <c r="BJ22" s="138" t="e">
        <f t="shared" si="57"/>
        <v>#N/A</v>
      </c>
      <c r="BK22" s="138" t="e">
        <f t="shared" si="58"/>
        <v>#N/A</v>
      </c>
      <c r="BL22" s="138" t="e">
        <f t="shared" si="59"/>
        <v>#N/A</v>
      </c>
      <c r="BM22" s="138" t="e">
        <f t="shared" si="60"/>
        <v>#N/A</v>
      </c>
      <c r="BN22" s="138" t="e">
        <f t="shared" si="61"/>
        <v>#N/A</v>
      </c>
      <c r="BO22" s="138" t="e">
        <f t="shared" si="62"/>
        <v>#N/A</v>
      </c>
      <c r="BP22" s="138" t="e">
        <f t="shared" si="62"/>
        <v>#N/A</v>
      </c>
      <c r="BQ22" s="138" t="e">
        <f t="shared" ref="BQ22:BS22" si="87">IF(ISERROR($CC22),NA(),BQ21)</f>
        <v>#N/A</v>
      </c>
      <c r="BR22" s="138" t="e">
        <f t="shared" si="87"/>
        <v>#N/A</v>
      </c>
      <c r="BS22" s="138" t="e">
        <f t="shared" si="87"/>
        <v>#N/A</v>
      </c>
      <c r="BT22" s="138" t="e">
        <f t="shared" si="64"/>
        <v>#N/A</v>
      </c>
      <c r="BU22" s="138" t="e">
        <f t="shared" si="65"/>
        <v>#N/A</v>
      </c>
      <c r="BV22" s="138" t="e">
        <f t="shared" si="66"/>
        <v>#N/A</v>
      </c>
      <c r="BW22" s="138" t="e">
        <f t="shared" si="67"/>
        <v>#N/A</v>
      </c>
      <c r="BX22" s="138" t="e">
        <f t="shared" si="68"/>
        <v>#N/A</v>
      </c>
      <c r="BY22" s="138" t="e">
        <f t="shared" si="69"/>
        <v>#N/A</v>
      </c>
      <c r="BZ22" s="138" t="e">
        <f t="shared" si="70"/>
        <v>#N/A</v>
      </c>
      <c r="CA22" s="138" t="e">
        <f t="shared" si="71"/>
        <v>#N/A</v>
      </c>
      <c r="CB22" s="151">
        <f>問6!BH33</f>
        <v>18</v>
      </c>
      <c r="CC22" s="152" t="e">
        <f>問6!BI33</f>
        <v>#N/A</v>
      </c>
      <c r="CD22" s="153" t="str">
        <f>問6!BJ33</f>
        <v/>
      </c>
      <c r="CE22" s="154" t="str">
        <f>問6!BK33</f>
        <v/>
      </c>
      <c r="CF22" s="152" t="e">
        <f>問6!BL33</f>
        <v>#N/A</v>
      </c>
      <c r="CG22" s="155" t="e">
        <f>問6!BM33</f>
        <v>#N/A</v>
      </c>
      <c r="CH22" s="155" t="e">
        <f>問6!BN33</f>
        <v>#N/A</v>
      </c>
      <c r="CI22" s="155" t="e">
        <f>問6!BO33</f>
        <v>#N/A</v>
      </c>
      <c r="CJ22" s="155" t="e">
        <f>問6!BP33</f>
        <v>#N/A</v>
      </c>
      <c r="CK22" s="156" t="e">
        <f>問6!BQ33</f>
        <v>#N/A</v>
      </c>
      <c r="CL22" s="152" t="e">
        <f>問6!BR33</f>
        <v>#N/A</v>
      </c>
      <c r="CM22" s="155" t="e">
        <f>問6!BS33</f>
        <v>#N/A</v>
      </c>
      <c r="CN22" s="155" t="e">
        <f>問6!BT33</f>
        <v>#N/A</v>
      </c>
      <c r="CO22" s="157" t="str">
        <f>問6!BU33</f>
        <v/>
      </c>
      <c r="CP22" s="157" t="str">
        <f>問6!BV33</f>
        <v/>
      </c>
      <c r="CQ22" s="157" t="str">
        <f>問6!BW33</f>
        <v/>
      </c>
      <c r="CR22" s="157" t="str">
        <f>問6!BX33</f>
        <v/>
      </c>
      <c r="CS22" s="157" t="str">
        <f>問6!BY33</f>
        <v/>
      </c>
      <c r="CT22" s="157" t="str">
        <f>問6!BZ33</f>
        <v/>
      </c>
      <c r="CU22" s="157" t="str">
        <f>問6!CA33</f>
        <v/>
      </c>
      <c r="CV22" s="157" t="str">
        <f>問6!CB33</f>
        <v/>
      </c>
      <c r="CW22" s="157" t="str">
        <f>問6!CC33</f>
        <v/>
      </c>
      <c r="CX22" s="157" t="str">
        <f>問6!CD33</f>
        <v/>
      </c>
      <c r="CY22" s="157" t="str">
        <f>問6!CE33</f>
        <v/>
      </c>
      <c r="CZ22" s="157" t="str">
        <f>問6!CF33</f>
        <v/>
      </c>
      <c r="DA22" s="157" t="str">
        <f>問6!CG33</f>
        <v/>
      </c>
      <c r="DB22" s="157" t="str">
        <f>問6!CH33</f>
        <v/>
      </c>
      <c r="DC22" s="158" t="str">
        <f>問6!CI33</f>
        <v/>
      </c>
      <c r="DD22" s="158" t="str">
        <f>問6!CJ33</f>
        <v/>
      </c>
      <c r="DE22" s="158" t="str">
        <f>問6!CK33</f>
        <v/>
      </c>
      <c r="DF22" s="146" t="e">
        <f>問6!CL33</f>
        <v>#N/A</v>
      </c>
      <c r="DG22" s="158" t="str">
        <f>問6!CM33</f>
        <v/>
      </c>
      <c r="DH22" s="158" t="str">
        <f>問6!CN33</f>
        <v/>
      </c>
      <c r="DI22" s="158" t="str">
        <f>問6!CO33</f>
        <v/>
      </c>
      <c r="DJ22" s="158" t="str">
        <f>問6!CP33</f>
        <v/>
      </c>
      <c r="DK22" s="146" t="e">
        <f>問6!CQ33</f>
        <v>#N/A</v>
      </c>
      <c r="DL22" s="146" t="str">
        <f>問6!CR33</f>
        <v/>
      </c>
      <c r="DM22" s="146" t="e">
        <f>問6!CS33</f>
        <v>#N/A</v>
      </c>
      <c r="DN22" s="147" t="str">
        <f>問6!CT33</f>
        <v/>
      </c>
      <c r="DO22" s="159" t="e">
        <f>問6!CU33</f>
        <v>#N/A</v>
      </c>
      <c r="DP22" s="158" t="e">
        <f>問6!CV33</f>
        <v>#N/A</v>
      </c>
      <c r="DQ22" s="158" t="e">
        <f>問6!CW33</f>
        <v>#N/A</v>
      </c>
      <c r="DR22" s="158" t="e">
        <f>問6!CX33</f>
        <v>#N/A</v>
      </c>
      <c r="DS22" s="158" t="e">
        <f>問6!CY33</f>
        <v>#N/A</v>
      </c>
      <c r="DT22" s="158" t="e">
        <f>問6!CZ33</f>
        <v>#N/A</v>
      </c>
      <c r="DU22" s="158" t="e">
        <f>問6!DA33</f>
        <v>#N/A</v>
      </c>
      <c r="DV22" s="158" t="e">
        <f>問6!DB33</f>
        <v>#N/A</v>
      </c>
      <c r="DW22" s="158" t="e">
        <f>問6!DC33</f>
        <v>#N/A</v>
      </c>
      <c r="DX22" s="158" t="e">
        <f>問6!DD33</f>
        <v>#N/A</v>
      </c>
      <c r="DY22" s="158" t="e">
        <f>問6!DE33</f>
        <v>#N/A</v>
      </c>
      <c r="DZ22" s="158" t="e">
        <f>問6!DF33</f>
        <v>#N/A</v>
      </c>
      <c r="EA22" s="158" t="e">
        <f>問6!DG33</f>
        <v>#N/A</v>
      </c>
      <c r="EB22" s="158" t="e">
        <f>問6!DH33</f>
        <v>#N/A</v>
      </c>
      <c r="EC22" s="158" t="e">
        <f>問6!DI33</f>
        <v>#N/A</v>
      </c>
      <c r="ED22" s="158" t="e">
        <f>問6!DJ33</f>
        <v>#N/A</v>
      </c>
      <c r="EE22" s="160" t="e">
        <f>問6!DK33</f>
        <v>#N/A</v>
      </c>
    </row>
    <row r="23" spans="1:135" ht="14.25" x14ac:dyDescent="0.15">
      <c r="A23" s="138" t="e">
        <f t="shared" si="0"/>
        <v>#N/A</v>
      </c>
      <c r="B23" s="138" t="e">
        <f t="shared" si="1"/>
        <v>#N/A</v>
      </c>
      <c r="C23" s="138" t="e">
        <f t="shared" si="2"/>
        <v>#N/A</v>
      </c>
      <c r="D23" s="138" t="e">
        <f t="shared" si="3"/>
        <v>#N/A</v>
      </c>
      <c r="E23" s="138" t="e">
        <f t="shared" si="4"/>
        <v>#N/A</v>
      </c>
      <c r="F23" s="138" t="e">
        <f t="shared" si="5"/>
        <v>#N/A</v>
      </c>
      <c r="G23" s="138" t="e">
        <f t="shared" si="6"/>
        <v>#N/A</v>
      </c>
      <c r="H23" s="138" t="e">
        <f t="shared" si="7"/>
        <v>#N/A</v>
      </c>
      <c r="I23" s="138" t="e">
        <f t="shared" si="8"/>
        <v>#N/A</v>
      </c>
      <c r="J23" s="138" t="e">
        <f t="shared" si="9"/>
        <v>#N/A</v>
      </c>
      <c r="K23" s="138" t="e">
        <f t="shared" si="10"/>
        <v>#N/A</v>
      </c>
      <c r="L23" s="138" t="e">
        <f t="shared" si="11"/>
        <v>#N/A</v>
      </c>
      <c r="M23" s="138" t="e">
        <f t="shared" si="12"/>
        <v>#N/A</v>
      </c>
      <c r="N23" s="138" t="e">
        <f t="shared" si="12"/>
        <v>#N/A</v>
      </c>
      <c r="O23" s="138" t="e">
        <f t="shared" si="13"/>
        <v>#N/A</v>
      </c>
      <c r="P23" s="138" t="e">
        <f t="shared" si="14"/>
        <v>#N/A</v>
      </c>
      <c r="Q23" s="138" t="e">
        <f t="shared" si="15"/>
        <v>#N/A</v>
      </c>
      <c r="R23" s="138" t="e">
        <f t="shared" si="15"/>
        <v>#N/A</v>
      </c>
      <c r="S23" s="138" t="e">
        <f t="shared" si="16"/>
        <v>#N/A</v>
      </c>
      <c r="T23" s="138" t="e">
        <f t="shared" si="17"/>
        <v>#N/A</v>
      </c>
      <c r="U23" s="138" t="e">
        <f t="shared" si="18"/>
        <v>#N/A</v>
      </c>
      <c r="V23" s="138" t="e">
        <f t="shared" si="18"/>
        <v>#N/A</v>
      </c>
      <c r="W23" s="138" t="e">
        <f t="shared" si="19"/>
        <v>#N/A</v>
      </c>
      <c r="X23" s="138" t="e">
        <f t="shared" si="20"/>
        <v>#N/A</v>
      </c>
      <c r="Y23" s="138" t="e">
        <f t="shared" si="21"/>
        <v>#N/A</v>
      </c>
      <c r="Z23" s="138" t="e">
        <f t="shared" si="21"/>
        <v>#N/A</v>
      </c>
      <c r="AA23" s="138" t="e">
        <f t="shared" si="22"/>
        <v>#N/A</v>
      </c>
      <c r="AB23" s="138" t="e">
        <f t="shared" si="23"/>
        <v>#N/A</v>
      </c>
      <c r="AC23" s="138" t="e">
        <f t="shared" si="24"/>
        <v>#N/A</v>
      </c>
      <c r="AD23" s="138" t="e">
        <f t="shared" si="25"/>
        <v>#N/A</v>
      </c>
      <c r="AE23" s="138" t="e">
        <f t="shared" si="26"/>
        <v>#N/A</v>
      </c>
      <c r="AF23" s="138" t="e">
        <f t="shared" si="27"/>
        <v>#N/A</v>
      </c>
      <c r="AG23" s="138" t="e">
        <f t="shared" si="28"/>
        <v>#N/A</v>
      </c>
      <c r="AH23" s="138" t="e">
        <f t="shared" si="29"/>
        <v>#N/A</v>
      </c>
      <c r="AI23" s="138" t="e">
        <f t="shared" si="30"/>
        <v>#N/A</v>
      </c>
      <c r="AJ23" s="138" t="e">
        <f t="shared" si="31"/>
        <v>#N/A</v>
      </c>
      <c r="AK23" s="138" t="e">
        <f t="shared" si="32"/>
        <v>#N/A</v>
      </c>
      <c r="AL23" s="138" t="e">
        <f t="shared" si="33"/>
        <v>#N/A</v>
      </c>
      <c r="AM23" s="138" t="e">
        <f t="shared" si="34"/>
        <v>#N/A</v>
      </c>
      <c r="AN23" s="138" t="e">
        <f t="shared" si="35"/>
        <v>#N/A</v>
      </c>
      <c r="AO23" s="138" t="e">
        <f t="shared" si="36"/>
        <v>#N/A</v>
      </c>
      <c r="AP23" s="138" t="e">
        <f t="shared" si="37"/>
        <v>#N/A</v>
      </c>
      <c r="AQ23" s="138" t="e">
        <f t="shared" si="38"/>
        <v>#N/A</v>
      </c>
      <c r="AR23" s="138" t="e">
        <f t="shared" si="39"/>
        <v>#N/A</v>
      </c>
      <c r="AS23" s="138" t="e">
        <f t="shared" si="40"/>
        <v>#N/A</v>
      </c>
      <c r="AT23" s="138" t="e">
        <f t="shared" si="41"/>
        <v>#N/A</v>
      </c>
      <c r="AU23" s="138" t="e">
        <f t="shared" si="42"/>
        <v>#N/A</v>
      </c>
      <c r="AV23" s="138" t="e">
        <f t="shared" si="43"/>
        <v>#N/A</v>
      </c>
      <c r="AW23" s="138" t="e">
        <f t="shared" si="44"/>
        <v>#N/A</v>
      </c>
      <c r="AX23" s="138" t="e">
        <f t="shared" si="45"/>
        <v>#N/A</v>
      </c>
      <c r="AY23" s="138" t="e">
        <f t="shared" si="46"/>
        <v>#N/A</v>
      </c>
      <c r="AZ23" s="138" t="e">
        <f t="shared" si="47"/>
        <v>#N/A</v>
      </c>
      <c r="BA23" s="138" t="e">
        <f t="shared" si="48"/>
        <v>#N/A</v>
      </c>
      <c r="BB23" s="138" t="e">
        <f t="shared" si="49"/>
        <v>#N/A</v>
      </c>
      <c r="BC23" s="138" t="e">
        <f t="shared" si="50"/>
        <v>#N/A</v>
      </c>
      <c r="BD23" s="138" t="e">
        <f t="shared" si="51"/>
        <v>#N/A</v>
      </c>
      <c r="BE23" s="138" t="e">
        <f t="shared" si="52"/>
        <v>#N/A</v>
      </c>
      <c r="BF23" s="138" t="e">
        <f t="shared" si="53"/>
        <v>#N/A</v>
      </c>
      <c r="BG23" s="138" t="e">
        <f t="shared" si="54"/>
        <v>#N/A</v>
      </c>
      <c r="BH23" s="138" t="e">
        <f t="shared" si="55"/>
        <v>#N/A</v>
      </c>
      <c r="BI23" s="138" t="e">
        <f t="shared" si="56"/>
        <v>#N/A</v>
      </c>
      <c r="BJ23" s="138" t="e">
        <f t="shared" si="57"/>
        <v>#N/A</v>
      </c>
      <c r="BK23" s="138" t="e">
        <f t="shared" si="58"/>
        <v>#N/A</v>
      </c>
      <c r="BL23" s="138" t="e">
        <f t="shared" si="59"/>
        <v>#N/A</v>
      </c>
      <c r="BM23" s="138" t="e">
        <f t="shared" si="60"/>
        <v>#N/A</v>
      </c>
      <c r="BN23" s="138" t="e">
        <f t="shared" si="61"/>
        <v>#N/A</v>
      </c>
      <c r="BO23" s="138" t="e">
        <f t="shared" si="62"/>
        <v>#N/A</v>
      </c>
      <c r="BP23" s="138" t="e">
        <f t="shared" si="62"/>
        <v>#N/A</v>
      </c>
      <c r="BQ23" s="138" t="e">
        <f t="shared" ref="BQ23:BS23" si="88">IF(ISERROR($CC23),NA(),BQ22)</f>
        <v>#N/A</v>
      </c>
      <c r="BR23" s="138" t="e">
        <f t="shared" si="88"/>
        <v>#N/A</v>
      </c>
      <c r="BS23" s="138" t="e">
        <f t="shared" si="88"/>
        <v>#N/A</v>
      </c>
      <c r="BT23" s="138" t="e">
        <f t="shared" si="64"/>
        <v>#N/A</v>
      </c>
      <c r="BU23" s="138" t="e">
        <f t="shared" si="65"/>
        <v>#N/A</v>
      </c>
      <c r="BV23" s="138" t="e">
        <f t="shared" si="66"/>
        <v>#N/A</v>
      </c>
      <c r="BW23" s="138" t="e">
        <f t="shared" si="67"/>
        <v>#N/A</v>
      </c>
      <c r="BX23" s="138" t="e">
        <f t="shared" si="68"/>
        <v>#N/A</v>
      </c>
      <c r="BY23" s="138" t="e">
        <f t="shared" si="69"/>
        <v>#N/A</v>
      </c>
      <c r="BZ23" s="138" t="e">
        <f t="shared" si="70"/>
        <v>#N/A</v>
      </c>
      <c r="CA23" s="138" t="e">
        <f t="shared" si="71"/>
        <v>#N/A</v>
      </c>
      <c r="CB23" s="151">
        <f>問6!BH34</f>
        <v>19</v>
      </c>
      <c r="CC23" s="152" t="e">
        <f>問6!BI34</f>
        <v>#N/A</v>
      </c>
      <c r="CD23" s="153" t="str">
        <f>問6!BJ34</f>
        <v/>
      </c>
      <c r="CE23" s="154" t="str">
        <f>問6!BK34</f>
        <v/>
      </c>
      <c r="CF23" s="152" t="e">
        <f>問6!BL34</f>
        <v>#N/A</v>
      </c>
      <c r="CG23" s="155" t="e">
        <f>問6!BM34</f>
        <v>#N/A</v>
      </c>
      <c r="CH23" s="155" t="e">
        <f>問6!BN34</f>
        <v>#N/A</v>
      </c>
      <c r="CI23" s="155" t="e">
        <f>問6!BO34</f>
        <v>#N/A</v>
      </c>
      <c r="CJ23" s="155" t="e">
        <f>問6!BP34</f>
        <v>#N/A</v>
      </c>
      <c r="CK23" s="156" t="e">
        <f>問6!BQ34</f>
        <v>#N/A</v>
      </c>
      <c r="CL23" s="152" t="e">
        <f>問6!BR34</f>
        <v>#N/A</v>
      </c>
      <c r="CM23" s="155" t="e">
        <f>問6!BS34</f>
        <v>#N/A</v>
      </c>
      <c r="CN23" s="155" t="e">
        <f>問6!BT34</f>
        <v>#N/A</v>
      </c>
      <c r="CO23" s="157" t="str">
        <f>問6!BU34</f>
        <v/>
      </c>
      <c r="CP23" s="157" t="str">
        <f>問6!BV34</f>
        <v/>
      </c>
      <c r="CQ23" s="157" t="str">
        <f>問6!BW34</f>
        <v/>
      </c>
      <c r="CR23" s="157" t="str">
        <f>問6!BX34</f>
        <v/>
      </c>
      <c r="CS23" s="157" t="str">
        <f>問6!BY34</f>
        <v/>
      </c>
      <c r="CT23" s="157" t="str">
        <f>問6!BZ34</f>
        <v/>
      </c>
      <c r="CU23" s="157" t="str">
        <f>問6!CA34</f>
        <v/>
      </c>
      <c r="CV23" s="157" t="str">
        <f>問6!CB34</f>
        <v/>
      </c>
      <c r="CW23" s="157" t="str">
        <f>問6!CC34</f>
        <v/>
      </c>
      <c r="CX23" s="157" t="str">
        <f>問6!CD34</f>
        <v/>
      </c>
      <c r="CY23" s="157" t="str">
        <f>問6!CE34</f>
        <v/>
      </c>
      <c r="CZ23" s="157" t="str">
        <f>問6!CF34</f>
        <v/>
      </c>
      <c r="DA23" s="157" t="str">
        <f>問6!CG34</f>
        <v/>
      </c>
      <c r="DB23" s="157" t="str">
        <f>問6!CH34</f>
        <v/>
      </c>
      <c r="DC23" s="158" t="str">
        <f>問6!CI34</f>
        <v/>
      </c>
      <c r="DD23" s="158" t="str">
        <f>問6!CJ34</f>
        <v/>
      </c>
      <c r="DE23" s="158" t="str">
        <f>問6!CK34</f>
        <v/>
      </c>
      <c r="DF23" s="146" t="e">
        <f>問6!CL34</f>
        <v>#N/A</v>
      </c>
      <c r="DG23" s="158" t="str">
        <f>問6!CM34</f>
        <v/>
      </c>
      <c r="DH23" s="158" t="str">
        <f>問6!CN34</f>
        <v/>
      </c>
      <c r="DI23" s="158" t="str">
        <f>問6!CO34</f>
        <v/>
      </c>
      <c r="DJ23" s="158" t="str">
        <f>問6!CP34</f>
        <v/>
      </c>
      <c r="DK23" s="146" t="e">
        <f>問6!CQ34</f>
        <v>#N/A</v>
      </c>
      <c r="DL23" s="146" t="str">
        <f>問6!CR34</f>
        <v/>
      </c>
      <c r="DM23" s="146" t="e">
        <f>問6!CS34</f>
        <v>#N/A</v>
      </c>
      <c r="DN23" s="147" t="str">
        <f>問6!CT34</f>
        <v/>
      </c>
      <c r="DO23" s="159" t="e">
        <f>問6!CU34</f>
        <v>#N/A</v>
      </c>
      <c r="DP23" s="158" t="e">
        <f>問6!CV34</f>
        <v>#N/A</v>
      </c>
      <c r="DQ23" s="158" t="e">
        <f>問6!CW34</f>
        <v>#N/A</v>
      </c>
      <c r="DR23" s="158" t="e">
        <f>問6!CX34</f>
        <v>#N/A</v>
      </c>
      <c r="DS23" s="158" t="e">
        <f>問6!CY34</f>
        <v>#N/A</v>
      </c>
      <c r="DT23" s="158" t="e">
        <f>問6!CZ34</f>
        <v>#N/A</v>
      </c>
      <c r="DU23" s="158" t="e">
        <f>問6!DA34</f>
        <v>#N/A</v>
      </c>
      <c r="DV23" s="158" t="e">
        <f>問6!DB34</f>
        <v>#N/A</v>
      </c>
      <c r="DW23" s="158" t="e">
        <f>問6!DC34</f>
        <v>#N/A</v>
      </c>
      <c r="DX23" s="158" t="e">
        <f>問6!DD34</f>
        <v>#N/A</v>
      </c>
      <c r="DY23" s="158" t="e">
        <f>問6!DE34</f>
        <v>#N/A</v>
      </c>
      <c r="DZ23" s="158" t="e">
        <f>問6!DF34</f>
        <v>#N/A</v>
      </c>
      <c r="EA23" s="158" t="e">
        <f>問6!DG34</f>
        <v>#N/A</v>
      </c>
      <c r="EB23" s="158" t="e">
        <f>問6!DH34</f>
        <v>#N/A</v>
      </c>
      <c r="EC23" s="158" t="e">
        <f>問6!DI34</f>
        <v>#N/A</v>
      </c>
      <c r="ED23" s="158" t="e">
        <f>問6!DJ34</f>
        <v>#N/A</v>
      </c>
      <c r="EE23" s="160" t="e">
        <f>問6!DK34</f>
        <v>#N/A</v>
      </c>
    </row>
    <row r="24" spans="1:135" ht="14.25" x14ac:dyDescent="0.15">
      <c r="A24" s="138" t="e">
        <f t="shared" si="0"/>
        <v>#N/A</v>
      </c>
      <c r="B24" s="138" t="e">
        <f t="shared" si="1"/>
        <v>#N/A</v>
      </c>
      <c r="C24" s="138" t="e">
        <f t="shared" si="2"/>
        <v>#N/A</v>
      </c>
      <c r="D24" s="138" t="e">
        <f t="shared" si="3"/>
        <v>#N/A</v>
      </c>
      <c r="E24" s="138" t="e">
        <f t="shared" si="4"/>
        <v>#N/A</v>
      </c>
      <c r="F24" s="138" t="e">
        <f t="shared" si="5"/>
        <v>#N/A</v>
      </c>
      <c r="G24" s="138" t="e">
        <f t="shared" si="6"/>
        <v>#N/A</v>
      </c>
      <c r="H24" s="138" t="e">
        <f t="shared" si="7"/>
        <v>#N/A</v>
      </c>
      <c r="I24" s="138" t="e">
        <f t="shared" si="8"/>
        <v>#N/A</v>
      </c>
      <c r="J24" s="138" t="e">
        <f t="shared" si="9"/>
        <v>#N/A</v>
      </c>
      <c r="K24" s="138" t="e">
        <f t="shared" si="10"/>
        <v>#N/A</v>
      </c>
      <c r="L24" s="138" t="e">
        <f t="shared" si="11"/>
        <v>#N/A</v>
      </c>
      <c r="M24" s="138" t="e">
        <f t="shared" si="12"/>
        <v>#N/A</v>
      </c>
      <c r="N24" s="138" t="e">
        <f t="shared" si="12"/>
        <v>#N/A</v>
      </c>
      <c r="O24" s="138" t="e">
        <f t="shared" si="13"/>
        <v>#N/A</v>
      </c>
      <c r="P24" s="138" t="e">
        <f t="shared" si="14"/>
        <v>#N/A</v>
      </c>
      <c r="Q24" s="138" t="e">
        <f t="shared" si="15"/>
        <v>#N/A</v>
      </c>
      <c r="R24" s="138" t="e">
        <f t="shared" si="15"/>
        <v>#N/A</v>
      </c>
      <c r="S24" s="138" t="e">
        <f t="shared" si="16"/>
        <v>#N/A</v>
      </c>
      <c r="T24" s="138" t="e">
        <f t="shared" si="17"/>
        <v>#N/A</v>
      </c>
      <c r="U24" s="138" t="e">
        <f t="shared" si="18"/>
        <v>#N/A</v>
      </c>
      <c r="V24" s="138" t="e">
        <f t="shared" si="18"/>
        <v>#N/A</v>
      </c>
      <c r="W24" s="138" t="e">
        <f t="shared" si="19"/>
        <v>#N/A</v>
      </c>
      <c r="X24" s="138" t="e">
        <f t="shared" si="20"/>
        <v>#N/A</v>
      </c>
      <c r="Y24" s="138" t="e">
        <f t="shared" si="21"/>
        <v>#N/A</v>
      </c>
      <c r="Z24" s="138" t="e">
        <f t="shared" si="21"/>
        <v>#N/A</v>
      </c>
      <c r="AA24" s="138" t="e">
        <f t="shared" si="22"/>
        <v>#N/A</v>
      </c>
      <c r="AB24" s="138" t="e">
        <f t="shared" si="23"/>
        <v>#N/A</v>
      </c>
      <c r="AC24" s="138" t="e">
        <f t="shared" si="24"/>
        <v>#N/A</v>
      </c>
      <c r="AD24" s="138" t="e">
        <f t="shared" si="25"/>
        <v>#N/A</v>
      </c>
      <c r="AE24" s="138" t="e">
        <f t="shared" si="26"/>
        <v>#N/A</v>
      </c>
      <c r="AF24" s="138" t="e">
        <f t="shared" si="27"/>
        <v>#N/A</v>
      </c>
      <c r="AG24" s="138" t="e">
        <f t="shared" si="28"/>
        <v>#N/A</v>
      </c>
      <c r="AH24" s="138" t="e">
        <f t="shared" si="29"/>
        <v>#N/A</v>
      </c>
      <c r="AI24" s="138" t="e">
        <f t="shared" si="30"/>
        <v>#N/A</v>
      </c>
      <c r="AJ24" s="138" t="e">
        <f t="shared" si="31"/>
        <v>#N/A</v>
      </c>
      <c r="AK24" s="138" t="e">
        <f t="shared" si="32"/>
        <v>#N/A</v>
      </c>
      <c r="AL24" s="138" t="e">
        <f t="shared" si="33"/>
        <v>#N/A</v>
      </c>
      <c r="AM24" s="138" t="e">
        <f t="shared" si="34"/>
        <v>#N/A</v>
      </c>
      <c r="AN24" s="138" t="e">
        <f t="shared" si="35"/>
        <v>#N/A</v>
      </c>
      <c r="AO24" s="138" t="e">
        <f t="shared" si="36"/>
        <v>#N/A</v>
      </c>
      <c r="AP24" s="138" t="e">
        <f t="shared" si="37"/>
        <v>#N/A</v>
      </c>
      <c r="AQ24" s="138" t="e">
        <f t="shared" si="38"/>
        <v>#N/A</v>
      </c>
      <c r="AR24" s="138" t="e">
        <f t="shared" si="39"/>
        <v>#N/A</v>
      </c>
      <c r="AS24" s="138" t="e">
        <f t="shared" si="40"/>
        <v>#N/A</v>
      </c>
      <c r="AT24" s="138" t="e">
        <f t="shared" si="41"/>
        <v>#N/A</v>
      </c>
      <c r="AU24" s="138" t="e">
        <f t="shared" si="42"/>
        <v>#N/A</v>
      </c>
      <c r="AV24" s="138" t="e">
        <f t="shared" si="43"/>
        <v>#N/A</v>
      </c>
      <c r="AW24" s="138" t="e">
        <f t="shared" si="44"/>
        <v>#N/A</v>
      </c>
      <c r="AX24" s="138" t="e">
        <f t="shared" si="45"/>
        <v>#N/A</v>
      </c>
      <c r="AY24" s="138" t="e">
        <f t="shared" si="46"/>
        <v>#N/A</v>
      </c>
      <c r="AZ24" s="138" t="e">
        <f t="shared" si="47"/>
        <v>#N/A</v>
      </c>
      <c r="BA24" s="138" t="e">
        <f t="shared" si="48"/>
        <v>#N/A</v>
      </c>
      <c r="BB24" s="138" t="e">
        <f t="shared" si="49"/>
        <v>#N/A</v>
      </c>
      <c r="BC24" s="138" t="e">
        <f t="shared" si="50"/>
        <v>#N/A</v>
      </c>
      <c r="BD24" s="138" t="e">
        <f t="shared" si="51"/>
        <v>#N/A</v>
      </c>
      <c r="BE24" s="138" t="e">
        <f t="shared" si="52"/>
        <v>#N/A</v>
      </c>
      <c r="BF24" s="138" t="e">
        <f t="shared" si="53"/>
        <v>#N/A</v>
      </c>
      <c r="BG24" s="138" t="e">
        <f t="shared" si="54"/>
        <v>#N/A</v>
      </c>
      <c r="BH24" s="138" t="e">
        <f t="shared" si="55"/>
        <v>#N/A</v>
      </c>
      <c r="BI24" s="138" t="e">
        <f t="shared" si="56"/>
        <v>#N/A</v>
      </c>
      <c r="BJ24" s="138" t="e">
        <f t="shared" si="57"/>
        <v>#N/A</v>
      </c>
      <c r="BK24" s="138" t="e">
        <f t="shared" si="58"/>
        <v>#N/A</v>
      </c>
      <c r="BL24" s="138" t="e">
        <f t="shared" si="59"/>
        <v>#N/A</v>
      </c>
      <c r="BM24" s="138" t="e">
        <f t="shared" si="60"/>
        <v>#N/A</v>
      </c>
      <c r="BN24" s="138" t="e">
        <f t="shared" si="61"/>
        <v>#N/A</v>
      </c>
      <c r="BO24" s="138" t="e">
        <f t="shared" si="62"/>
        <v>#N/A</v>
      </c>
      <c r="BP24" s="138" t="e">
        <f t="shared" si="62"/>
        <v>#N/A</v>
      </c>
      <c r="BQ24" s="138" t="e">
        <f t="shared" ref="BQ24:BS24" si="89">IF(ISERROR($CC24),NA(),BQ23)</f>
        <v>#N/A</v>
      </c>
      <c r="BR24" s="138" t="e">
        <f t="shared" si="89"/>
        <v>#N/A</v>
      </c>
      <c r="BS24" s="138" t="e">
        <f t="shared" si="89"/>
        <v>#N/A</v>
      </c>
      <c r="BT24" s="138" t="e">
        <f t="shared" si="64"/>
        <v>#N/A</v>
      </c>
      <c r="BU24" s="138" t="e">
        <f t="shared" si="65"/>
        <v>#N/A</v>
      </c>
      <c r="BV24" s="138" t="e">
        <f t="shared" si="66"/>
        <v>#N/A</v>
      </c>
      <c r="BW24" s="138" t="e">
        <f t="shared" si="67"/>
        <v>#N/A</v>
      </c>
      <c r="BX24" s="138" t="e">
        <f t="shared" si="68"/>
        <v>#N/A</v>
      </c>
      <c r="BY24" s="138" t="e">
        <f t="shared" si="69"/>
        <v>#N/A</v>
      </c>
      <c r="BZ24" s="138" t="e">
        <f t="shared" si="70"/>
        <v>#N/A</v>
      </c>
      <c r="CA24" s="138" t="e">
        <f t="shared" si="71"/>
        <v>#N/A</v>
      </c>
      <c r="CB24" s="151">
        <f>問6!BH35</f>
        <v>20</v>
      </c>
      <c r="CC24" s="152" t="e">
        <f>問6!BI35</f>
        <v>#N/A</v>
      </c>
      <c r="CD24" s="153" t="str">
        <f>問6!BJ35</f>
        <v/>
      </c>
      <c r="CE24" s="154" t="str">
        <f>問6!BK35</f>
        <v/>
      </c>
      <c r="CF24" s="152" t="e">
        <f>問6!BL35</f>
        <v>#N/A</v>
      </c>
      <c r="CG24" s="155" t="e">
        <f>問6!BM35</f>
        <v>#N/A</v>
      </c>
      <c r="CH24" s="155" t="e">
        <f>問6!BN35</f>
        <v>#N/A</v>
      </c>
      <c r="CI24" s="155" t="e">
        <f>問6!BO35</f>
        <v>#N/A</v>
      </c>
      <c r="CJ24" s="155" t="e">
        <f>問6!BP35</f>
        <v>#N/A</v>
      </c>
      <c r="CK24" s="156" t="e">
        <f>問6!BQ35</f>
        <v>#N/A</v>
      </c>
      <c r="CL24" s="152" t="e">
        <f>問6!BR35</f>
        <v>#N/A</v>
      </c>
      <c r="CM24" s="155" t="e">
        <f>問6!BS35</f>
        <v>#N/A</v>
      </c>
      <c r="CN24" s="155" t="e">
        <f>問6!BT35</f>
        <v>#N/A</v>
      </c>
      <c r="CO24" s="157" t="str">
        <f>問6!BU35</f>
        <v/>
      </c>
      <c r="CP24" s="157" t="str">
        <f>問6!BV35</f>
        <v/>
      </c>
      <c r="CQ24" s="157" t="str">
        <f>問6!BW35</f>
        <v/>
      </c>
      <c r="CR24" s="157" t="str">
        <f>問6!BX35</f>
        <v/>
      </c>
      <c r="CS24" s="157" t="str">
        <f>問6!BY35</f>
        <v/>
      </c>
      <c r="CT24" s="157" t="str">
        <f>問6!BZ35</f>
        <v/>
      </c>
      <c r="CU24" s="157" t="str">
        <f>問6!CA35</f>
        <v/>
      </c>
      <c r="CV24" s="157" t="str">
        <f>問6!CB35</f>
        <v/>
      </c>
      <c r="CW24" s="157" t="str">
        <f>問6!CC35</f>
        <v/>
      </c>
      <c r="CX24" s="157" t="str">
        <f>問6!CD35</f>
        <v/>
      </c>
      <c r="CY24" s="157" t="str">
        <f>問6!CE35</f>
        <v/>
      </c>
      <c r="CZ24" s="157" t="str">
        <f>問6!CF35</f>
        <v/>
      </c>
      <c r="DA24" s="157" t="str">
        <f>問6!CG35</f>
        <v/>
      </c>
      <c r="DB24" s="157" t="str">
        <f>問6!CH35</f>
        <v/>
      </c>
      <c r="DC24" s="158" t="str">
        <f>問6!CI35</f>
        <v/>
      </c>
      <c r="DD24" s="158" t="str">
        <f>問6!CJ35</f>
        <v/>
      </c>
      <c r="DE24" s="158" t="str">
        <f>問6!CK35</f>
        <v/>
      </c>
      <c r="DF24" s="146" t="e">
        <f>問6!CL35</f>
        <v>#N/A</v>
      </c>
      <c r="DG24" s="158" t="str">
        <f>問6!CM35</f>
        <v/>
      </c>
      <c r="DH24" s="158" t="str">
        <f>問6!CN35</f>
        <v/>
      </c>
      <c r="DI24" s="158" t="str">
        <f>問6!CO35</f>
        <v/>
      </c>
      <c r="DJ24" s="158" t="str">
        <f>問6!CP35</f>
        <v/>
      </c>
      <c r="DK24" s="146" t="e">
        <f>問6!CQ35</f>
        <v>#N/A</v>
      </c>
      <c r="DL24" s="146" t="str">
        <f>問6!CR35</f>
        <v/>
      </c>
      <c r="DM24" s="146" t="e">
        <f>問6!CS35</f>
        <v>#N/A</v>
      </c>
      <c r="DN24" s="147" t="str">
        <f>問6!CT35</f>
        <v/>
      </c>
      <c r="DO24" s="159" t="e">
        <f>問6!CU35</f>
        <v>#N/A</v>
      </c>
      <c r="DP24" s="158" t="e">
        <f>問6!CV35</f>
        <v>#N/A</v>
      </c>
      <c r="DQ24" s="158" t="e">
        <f>問6!CW35</f>
        <v>#N/A</v>
      </c>
      <c r="DR24" s="158" t="e">
        <f>問6!CX35</f>
        <v>#N/A</v>
      </c>
      <c r="DS24" s="158" t="e">
        <f>問6!CY35</f>
        <v>#N/A</v>
      </c>
      <c r="DT24" s="158" t="e">
        <f>問6!CZ35</f>
        <v>#N/A</v>
      </c>
      <c r="DU24" s="158" t="e">
        <f>問6!DA35</f>
        <v>#N/A</v>
      </c>
      <c r="DV24" s="158" t="e">
        <f>問6!DB35</f>
        <v>#N/A</v>
      </c>
      <c r="DW24" s="158" t="e">
        <f>問6!DC35</f>
        <v>#N/A</v>
      </c>
      <c r="DX24" s="158" t="e">
        <f>問6!DD35</f>
        <v>#N/A</v>
      </c>
      <c r="DY24" s="158" t="e">
        <f>問6!DE35</f>
        <v>#N/A</v>
      </c>
      <c r="DZ24" s="158" t="e">
        <f>問6!DF35</f>
        <v>#N/A</v>
      </c>
      <c r="EA24" s="158" t="e">
        <f>問6!DG35</f>
        <v>#N/A</v>
      </c>
      <c r="EB24" s="158" t="e">
        <f>問6!DH35</f>
        <v>#N/A</v>
      </c>
      <c r="EC24" s="158" t="e">
        <f>問6!DI35</f>
        <v>#N/A</v>
      </c>
      <c r="ED24" s="158" t="e">
        <f>問6!DJ35</f>
        <v>#N/A</v>
      </c>
      <c r="EE24" s="160" t="e">
        <f>問6!DK35</f>
        <v>#N/A</v>
      </c>
    </row>
    <row r="25" spans="1:135" ht="14.25" x14ac:dyDescent="0.15">
      <c r="A25" s="138" t="e">
        <f t="shared" si="0"/>
        <v>#N/A</v>
      </c>
      <c r="B25" s="138" t="e">
        <f t="shared" si="1"/>
        <v>#N/A</v>
      </c>
      <c r="C25" s="138" t="e">
        <f t="shared" si="2"/>
        <v>#N/A</v>
      </c>
      <c r="D25" s="138" t="e">
        <f t="shared" si="3"/>
        <v>#N/A</v>
      </c>
      <c r="E25" s="138" t="e">
        <f t="shared" si="4"/>
        <v>#N/A</v>
      </c>
      <c r="F25" s="138" t="e">
        <f t="shared" si="5"/>
        <v>#N/A</v>
      </c>
      <c r="G25" s="138" t="e">
        <f t="shared" si="6"/>
        <v>#N/A</v>
      </c>
      <c r="H25" s="138" t="e">
        <f t="shared" si="7"/>
        <v>#N/A</v>
      </c>
      <c r="I25" s="138" t="e">
        <f t="shared" si="8"/>
        <v>#N/A</v>
      </c>
      <c r="J25" s="138" t="e">
        <f t="shared" si="9"/>
        <v>#N/A</v>
      </c>
      <c r="K25" s="138" t="e">
        <f t="shared" si="10"/>
        <v>#N/A</v>
      </c>
      <c r="L25" s="138" t="e">
        <f t="shared" si="11"/>
        <v>#N/A</v>
      </c>
      <c r="M25" s="138" t="e">
        <f t="shared" si="12"/>
        <v>#N/A</v>
      </c>
      <c r="N25" s="138" t="e">
        <f t="shared" si="12"/>
        <v>#N/A</v>
      </c>
      <c r="O25" s="138" t="e">
        <f t="shared" si="13"/>
        <v>#N/A</v>
      </c>
      <c r="P25" s="138" t="e">
        <f t="shared" si="14"/>
        <v>#N/A</v>
      </c>
      <c r="Q25" s="138" t="e">
        <f t="shared" si="15"/>
        <v>#N/A</v>
      </c>
      <c r="R25" s="138" t="e">
        <f t="shared" si="15"/>
        <v>#N/A</v>
      </c>
      <c r="S25" s="138" t="e">
        <f t="shared" si="16"/>
        <v>#N/A</v>
      </c>
      <c r="T25" s="138" t="e">
        <f t="shared" si="17"/>
        <v>#N/A</v>
      </c>
      <c r="U25" s="138" t="e">
        <f t="shared" si="18"/>
        <v>#N/A</v>
      </c>
      <c r="V25" s="138" t="e">
        <f t="shared" si="18"/>
        <v>#N/A</v>
      </c>
      <c r="W25" s="138" t="e">
        <f t="shared" si="19"/>
        <v>#N/A</v>
      </c>
      <c r="X25" s="138" t="e">
        <f t="shared" si="20"/>
        <v>#N/A</v>
      </c>
      <c r="Y25" s="138" t="e">
        <f t="shared" si="21"/>
        <v>#N/A</v>
      </c>
      <c r="Z25" s="138" t="e">
        <f t="shared" si="21"/>
        <v>#N/A</v>
      </c>
      <c r="AA25" s="138" t="e">
        <f t="shared" si="22"/>
        <v>#N/A</v>
      </c>
      <c r="AB25" s="138" t="e">
        <f t="shared" si="23"/>
        <v>#N/A</v>
      </c>
      <c r="AC25" s="138" t="e">
        <f t="shared" si="24"/>
        <v>#N/A</v>
      </c>
      <c r="AD25" s="138" t="e">
        <f t="shared" si="25"/>
        <v>#N/A</v>
      </c>
      <c r="AE25" s="138" t="e">
        <f t="shared" si="26"/>
        <v>#N/A</v>
      </c>
      <c r="AF25" s="138" t="e">
        <f t="shared" si="27"/>
        <v>#N/A</v>
      </c>
      <c r="AG25" s="138" t="e">
        <f t="shared" si="28"/>
        <v>#N/A</v>
      </c>
      <c r="AH25" s="138" t="e">
        <f t="shared" si="29"/>
        <v>#N/A</v>
      </c>
      <c r="AI25" s="138" t="e">
        <f t="shared" si="30"/>
        <v>#N/A</v>
      </c>
      <c r="AJ25" s="138" t="e">
        <f t="shared" si="31"/>
        <v>#N/A</v>
      </c>
      <c r="AK25" s="138" t="e">
        <f t="shared" si="32"/>
        <v>#N/A</v>
      </c>
      <c r="AL25" s="138" t="e">
        <f t="shared" si="33"/>
        <v>#N/A</v>
      </c>
      <c r="AM25" s="138" t="e">
        <f t="shared" si="34"/>
        <v>#N/A</v>
      </c>
      <c r="AN25" s="138" t="e">
        <f t="shared" si="35"/>
        <v>#N/A</v>
      </c>
      <c r="AO25" s="138" t="e">
        <f t="shared" si="36"/>
        <v>#N/A</v>
      </c>
      <c r="AP25" s="138" t="e">
        <f t="shared" si="37"/>
        <v>#N/A</v>
      </c>
      <c r="AQ25" s="138" t="e">
        <f t="shared" si="38"/>
        <v>#N/A</v>
      </c>
      <c r="AR25" s="138" t="e">
        <f t="shared" si="39"/>
        <v>#N/A</v>
      </c>
      <c r="AS25" s="138" t="e">
        <f t="shared" si="40"/>
        <v>#N/A</v>
      </c>
      <c r="AT25" s="138" t="e">
        <f t="shared" si="41"/>
        <v>#N/A</v>
      </c>
      <c r="AU25" s="138" t="e">
        <f t="shared" si="42"/>
        <v>#N/A</v>
      </c>
      <c r="AV25" s="138" t="e">
        <f t="shared" si="43"/>
        <v>#N/A</v>
      </c>
      <c r="AW25" s="138" t="e">
        <f t="shared" si="44"/>
        <v>#N/A</v>
      </c>
      <c r="AX25" s="138" t="e">
        <f t="shared" si="45"/>
        <v>#N/A</v>
      </c>
      <c r="AY25" s="138" t="e">
        <f t="shared" si="46"/>
        <v>#N/A</v>
      </c>
      <c r="AZ25" s="138" t="e">
        <f t="shared" si="47"/>
        <v>#N/A</v>
      </c>
      <c r="BA25" s="138" t="e">
        <f t="shared" si="48"/>
        <v>#N/A</v>
      </c>
      <c r="BB25" s="138" t="e">
        <f t="shared" si="49"/>
        <v>#N/A</v>
      </c>
      <c r="BC25" s="138" t="e">
        <f t="shared" si="50"/>
        <v>#N/A</v>
      </c>
      <c r="BD25" s="138" t="e">
        <f t="shared" si="51"/>
        <v>#N/A</v>
      </c>
      <c r="BE25" s="138" t="e">
        <f t="shared" si="52"/>
        <v>#N/A</v>
      </c>
      <c r="BF25" s="138" t="e">
        <f t="shared" si="53"/>
        <v>#N/A</v>
      </c>
      <c r="BG25" s="138" t="e">
        <f t="shared" si="54"/>
        <v>#N/A</v>
      </c>
      <c r="BH25" s="138" t="e">
        <f t="shared" si="55"/>
        <v>#N/A</v>
      </c>
      <c r="BI25" s="138" t="e">
        <f t="shared" si="56"/>
        <v>#N/A</v>
      </c>
      <c r="BJ25" s="138" t="e">
        <f t="shared" si="57"/>
        <v>#N/A</v>
      </c>
      <c r="BK25" s="138" t="e">
        <f t="shared" si="58"/>
        <v>#N/A</v>
      </c>
      <c r="BL25" s="138" t="e">
        <f t="shared" si="59"/>
        <v>#N/A</v>
      </c>
      <c r="BM25" s="138" t="e">
        <f t="shared" si="60"/>
        <v>#N/A</v>
      </c>
      <c r="BN25" s="138" t="e">
        <f t="shared" si="61"/>
        <v>#N/A</v>
      </c>
      <c r="BO25" s="138" t="e">
        <f t="shared" si="62"/>
        <v>#N/A</v>
      </c>
      <c r="BP25" s="138" t="e">
        <f t="shared" si="62"/>
        <v>#N/A</v>
      </c>
      <c r="BQ25" s="138" t="e">
        <f t="shared" ref="BQ25:BS25" si="90">IF(ISERROR($CC25),NA(),BQ24)</f>
        <v>#N/A</v>
      </c>
      <c r="BR25" s="138" t="e">
        <f t="shared" si="90"/>
        <v>#N/A</v>
      </c>
      <c r="BS25" s="138" t="e">
        <f t="shared" si="90"/>
        <v>#N/A</v>
      </c>
      <c r="BT25" s="138" t="e">
        <f t="shared" si="64"/>
        <v>#N/A</v>
      </c>
      <c r="BU25" s="138" t="e">
        <f t="shared" si="65"/>
        <v>#N/A</v>
      </c>
      <c r="BV25" s="138" t="e">
        <f t="shared" si="66"/>
        <v>#N/A</v>
      </c>
      <c r="BW25" s="138" t="e">
        <f t="shared" si="67"/>
        <v>#N/A</v>
      </c>
      <c r="BX25" s="138" t="e">
        <f t="shared" si="68"/>
        <v>#N/A</v>
      </c>
      <c r="BY25" s="138" t="e">
        <f t="shared" si="69"/>
        <v>#N/A</v>
      </c>
      <c r="BZ25" s="138" t="e">
        <f t="shared" si="70"/>
        <v>#N/A</v>
      </c>
      <c r="CA25" s="138" t="e">
        <f t="shared" si="71"/>
        <v>#N/A</v>
      </c>
      <c r="CB25" s="151">
        <f>問6!BH36</f>
        <v>21</v>
      </c>
      <c r="CC25" s="152" t="e">
        <f>問6!BI36</f>
        <v>#N/A</v>
      </c>
      <c r="CD25" s="153" t="str">
        <f>問6!BJ36</f>
        <v/>
      </c>
      <c r="CE25" s="154" t="str">
        <f>問6!BK36</f>
        <v/>
      </c>
      <c r="CF25" s="152" t="e">
        <f>問6!BL36</f>
        <v>#N/A</v>
      </c>
      <c r="CG25" s="155" t="e">
        <f>問6!BM36</f>
        <v>#N/A</v>
      </c>
      <c r="CH25" s="155" t="e">
        <f>問6!BN36</f>
        <v>#N/A</v>
      </c>
      <c r="CI25" s="155" t="e">
        <f>問6!BO36</f>
        <v>#N/A</v>
      </c>
      <c r="CJ25" s="155" t="e">
        <f>問6!BP36</f>
        <v>#N/A</v>
      </c>
      <c r="CK25" s="156" t="e">
        <f>問6!BQ36</f>
        <v>#N/A</v>
      </c>
      <c r="CL25" s="152" t="e">
        <f>問6!BR36</f>
        <v>#N/A</v>
      </c>
      <c r="CM25" s="155" t="e">
        <f>問6!BS36</f>
        <v>#N/A</v>
      </c>
      <c r="CN25" s="155" t="e">
        <f>問6!BT36</f>
        <v>#N/A</v>
      </c>
      <c r="CO25" s="157" t="str">
        <f>問6!BU36</f>
        <v/>
      </c>
      <c r="CP25" s="157" t="str">
        <f>問6!BV36</f>
        <v/>
      </c>
      <c r="CQ25" s="157" t="str">
        <f>問6!BW36</f>
        <v/>
      </c>
      <c r="CR25" s="157" t="str">
        <f>問6!BX36</f>
        <v/>
      </c>
      <c r="CS25" s="157" t="str">
        <f>問6!BY36</f>
        <v/>
      </c>
      <c r="CT25" s="157" t="str">
        <f>問6!BZ36</f>
        <v/>
      </c>
      <c r="CU25" s="157" t="str">
        <f>問6!CA36</f>
        <v/>
      </c>
      <c r="CV25" s="157" t="str">
        <f>問6!CB36</f>
        <v/>
      </c>
      <c r="CW25" s="157" t="str">
        <f>問6!CC36</f>
        <v/>
      </c>
      <c r="CX25" s="157" t="str">
        <f>問6!CD36</f>
        <v/>
      </c>
      <c r="CY25" s="157" t="str">
        <f>問6!CE36</f>
        <v/>
      </c>
      <c r="CZ25" s="157" t="str">
        <f>問6!CF36</f>
        <v/>
      </c>
      <c r="DA25" s="157" t="str">
        <f>問6!CG36</f>
        <v/>
      </c>
      <c r="DB25" s="157" t="str">
        <f>問6!CH36</f>
        <v/>
      </c>
      <c r="DC25" s="158" t="str">
        <f>問6!CI36</f>
        <v/>
      </c>
      <c r="DD25" s="158" t="str">
        <f>問6!CJ36</f>
        <v/>
      </c>
      <c r="DE25" s="158" t="str">
        <f>問6!CK36</f>
        <v/>
      </c>
      <c r="DF25" s="146" t="e">
        <f>問6!CL36</f>
        <v>#N/A</v>
      </c>
      <c r="DG25" s="158" t="str">
        <f>問6!CM36</f>
        <v/>
      </c>
      <c r="DH25" s="158" t="str">
        <f>問6!CN36</f>
        <v/>
      </c>
      <c r="DI25" s="158" t="str">
        <f>問6!CO36</f>
        <v/>
      </c>
      <c r="DJ25" s="158" t="str">
        <f>問6!CP36</f>
        <v/>
      </c>
      <c r="DK25" s="146" t="e">
        <f>問6!CQ36</f>
        <v>#N/A</v>
      </c>
      <c r="DL25" s="146" t="str">
        <f>問6!CR36</f>
        <v/>
      </c>
      <c r="DM25" s="146" t="e">
        <f>問6!CS36</f>
        <v>#N/A</v>
      </c>
      <c r="DN25" s="147" t="str">
        <f>問6!CT36</f>
        <v/>
      </c>
      <c r="DO25" s="159" t="e">
        <f>問6!CU36</f>
        <v>#N/A</v>
      </c>
      <c r="DP25" s="158" t="e">
        <f>問6!CV36</f>
        <v>#N/A</v>
      </c>
      <c r="DQ25" s="158" t="e">
        <f>問6!CW36</f>
        <v>#N/A</v>
      </c>
      <c r="DR25" s="158" t="e">
        <f>問6!CX36</f>
        <v>#N/A</v>
      </c>
      <c r="DS25" s="158" t="e">
        <f>問6!CY36</f>
        <v>#N/A</v>
      </c>
      <c r="DT25" s="158" t="e">
        <f>問6!CZ36</f>
        <v>#N/A</v>
      </c>
      <c r="DU25" s="158" t="e">
        <f>問6!DA36</f>
        <v>#N/A</v>
      </c>
      <c r="DV25" s="158" t="e">
        <f>問6!DB36</f>
        <v>#N/A</v>
      </c>
      <c r="DW25" s="158" t="e">
        <f>問6!DC36</f>
        <v>#N/A</v>
      </c>
      <c r="DX25" s="158" t="e">
        <f>問6!DD36</f>
        <v>#N/A</v>
      </c>
      <c r="DY25" s="158" t="e">
        <f>問6!DE36</f>
        <v>#N/A</v>
      </c>
      <c r="DZ25" s="158" t="e">
        <f>問6!DF36</f>
        <v>#N/A</v>
      </c>
      <c r="EA25" s="158" t="e">
        <f>問6!DG36</f>
        <v>#N/A</v>
      </c>
      <c r="EB25" s="158" t="e">
        <f>問6!DH36</f>
        <v>#N/A</v>
      </c>
      <c r="EC25" s="158" t="e">
        <f>問6!DI36</f>
        <v>#N/A</v>
      </c>
      <c r="ED25" s="158" t="e">
        <f>問6!DJ36</f>
        <v>#N/A</v>
      </c>
      <c r="EE25" s="160" t="e">
        <f>問6!DK36</f>
        <v>#N/A</v>
      </c>
    </row>
    <row r="26" spans="1:135" ht="14.25" x14ac:dyDescent="0.15">
      <c r="A26" s="138" t="e">
        <f t="shared" si="0"/>
        <v>#N/A</v>
      </c>
      <c r="B26" s="138" t="e">
        <f t="shared" si="1"/>
        <v>#N/A</v>
      </c>
      <c r="C26" s="138" t="e">
        <f t="shared" si="2"/>
        <v>#N/A</v>
      </c>
      <c r="D26" s="138" t="e">
        <f t="shared" si="3"/>
        <v>#N/A</v>
      </c>
      <c r="E26" s="138" t="e">
        <f t="shared" si="4"/>
        <v>#N/A</v>
      </c>
      <c r="F26" s="138" t="e">
        <f t="shared" si="5"/>
        <v>#N/A</v>
      </c>
      <c r="G26" s="138" t="e">
        <f t="shared" si="6"/>
        <v>#N/A</v>
      </c>
      <c r="H26" s="138" t="e">
        <f t="shared" si="7"/>
        <v>#N/A</v>
      </c>
      <c r="I26" s="138" t="e">
        <f t="shared" si="8"/>
        <v>#N/A</v>
      </c>
      <c r="J26" s="138" t="e">
        <f t="shared" si="9"/>
        <v>#N/A</v>
      </c>
      <c r="K26" s="138" t="e">
        <f t="shared" si="10"/>
        <v>#N/A</v>
      </c>
      <c r="L26" s="138" t="e">
        <f t="shared" si="11"/>
        <v>#N/A</v>
      </c>
      <c r="M26" s="138" t="e">
        <f t="shared" si="12"/>
        <v>#N/A</v>
      </c>
      <c r="N26" s="138" t="e">
        <f t="shared" si="12"/>
        <v>#N/A</v>
      </c>
      <c r="O26" s="138" t="e">
        <f t="shared" si="13"/>
        <v>#N/A</v>
      </c>
      <c r="P26" s="138" t="e">
        <f t="shared" si="14"/>
        <v>#N/A</v>
      </c>
      <c r="Q26" s="138" t="e">
        <f t="shared" si="15"/>
        <v>#N/A</v>
      </c>
      <c r="R26" s="138" t="e">
        <f t="shared" si="15"/>
        <v>#N/A</v>
      </c>
      <c r="S26" s="138" t="e">
        <f t="shared" si="16"/>
        <v>#N/A</v>
      </c>
      <c r="T26" s="138" t="e">
        <f t="shared" si="17"/>
        <v>#N/A</v>
      </c>
      <c r="U26" s="138" t="e">
        <f t="shared" si="18"/>
        <v>#N/A</v>
      </c>
      <c r="V26" s="138" t="e">
        <f t="shared" si="18"/>
        <v>#N/A</v>
      </c>
      <c r="W26" s="138" t="e">
        <f t="shared" si="19"/>
        <v>#N/A</v>
      </c>
      <c r="X26" s="138" t="e">
        <f t="shared" si="20"/>
        <v>#N/A</v>
      </c>
      <c r="Y26" s="138" t="e">
        <f t="shared" si="21"/>
        <v>#N/A</v>
      </c>
      <c r="Z26" s="138" t="e">
        <f t="shared" si="21"/>
        <v>#N/A</v>
      </c>
      <c r="AA26" s="138" t="e">
        <f t="shared" si="22"/>
        <v>#N/A</v>
      </c>
      <c r="AB26" s="138" t="e">
        <f t="shared" si="23"/>
        <v>#N/A</v>
      </c>
      <c r="AC26" s="138" t="e">
        <f t="shared" si="24"/>
        <v>#N/A</v>
      </c>
      <c r="AD26" s="138" t="e">
        <f t="shared" si="25"/>
        <v>#N/A</v>
      </c>
      <c r="AE26" s="138" t="e">
        <f t="shared" si="26"/>
        <v>#N/A</v>
      </c>
      <c r="AF26" s="138" t="e">
        <f t="shared" si="27"/>
        <v>#N/A</v>
      </c>
      <c r="AG26" s="138" t="e">
        <f t="shared" si="28"/>
        <v>#N/A</v>
      </c>
      <c r="AH26" s="138" t="e">
        <f t="shared" si="29"/>
        <v>#N/A</v>
      </c>
      <c r="AI26" s="138" t="e">
        <f t="shared" si="30"/>
        <v>#N/A</v>
      </c>
      <c r="AJ26" s="138" t="e">
        <f t="shared" si="31"/>
        <v>#N/A</v>
      </c>
      <c r="AK26" s="138" t="e">
        <f t="shared" si="32"/>
        <v>#N/A</v>
      </c>
      <c r="AL26" s="138" t="e">
        <f t="shared" si="33"/>
        <v>#N/A</v>
      </c>
      <c r="AM26" s="138" t="e">
        <f t="shared" si="34"/>
        <v>#N/A</v>
      </c>
      <c r="AN26" s="138" t="e">
        <f t="shared" si="35"/>
        <v>#N/A</v>
      </c>
      <c r="AO26" s="138" t="e">
        <f t="shared" si="36"/>
        <v>#N/A</v>
      </c>
      <c r="AP26" s="138" t="e">
        <f t="shared" si="37"/>
        <v>#N/A</v>
      </c>
      <c r="AQ26" s="138" t="e">
        <f t="shared" si="38"/>
        <v>#N/A</v>
      </c>
      <c r="AR26" s="138" t="e">
        <f t="shared" si="39"/>
        <v>#N/A</v>
      </c>
      <c r="AS26" s="138" t="e">
        <f t="shared" si="40"/>
        <v>#N/A</v>
      </c>
      <c r="AT26" s="138" t="e">
        <f t="shared" si="41"/>
        <v>#N/A</v>
      </c>
      <c r="AU26" s="138" t="e">
        <f t="shared" si="42"/>
        <v>#N/A</v>
      </c>
      <c r="AV26" s="138" t="e">
        <f t="shared" si="43"/>
        <v>#N/A</v>
      </c>
      <c r="AW26" s="138" t="e">
        <f t="shared" si="44"/>
        <v>#N/A</v>
      </c>
      <c r="AX26" s="138" t="e">
        <f t="shared" si="45"/>
        <v>#N/A</v>
      </c>
      <c r="AY26" s="138" t="e">
        <f t="shared" si="46"/>
        <v>#N/A</v>
      </c>
      <c r="AZ26" s="138" t="e">
        <f t="shared" si="47"/>
        <v>#N/A</v>
      </c>
      <c r="BA26" s="138" t="e">
        <f t="shared" si="48"/>
        <v>#N/A</v>
      </c>
      <c r="BB26" s="138" t="e">
        <f t="shared" si="49"/>
        <v>#N/A</v>
      </c>
      <c r="BC26" s="138" t="e">
        <f t="shared" si="50"/>
        <v>#N/A</v>
      </c>
      <c r="BD26" s="138" t="e">
        <f t="shared" si="51"/>
        <v>#N/A</v>
      </c>
      <c r="BE26" s="138" t="e">
        <f t="shared" si="52"/>
        <v>#N/A</v>
      </c>
      <c r="BF26" s="138" t="e">
        <f t="shared" si="53"/>
        <v>#N/A</v>
      </c>
      <c r="BG26" s="138" t="e">
        <f t="shared" si="54"/>
        <v>#N/A</v>
      </c>
      <c r="BH26" s="138" t="e">
        <f t="shared" si="55"/>
        <v>#N/A</v>
      </c>
      <c r="BI26" s="138" t="e">
        <f t="shared" si="56"/>
        <v>#N/A</v>
      </c>
      <c r="BJ26" s="138" t="e">
        <f t="shared" si="57"/>
        <v>#N/A</v>
      </c>
      <c r="BK26" s="138" t="e">
        <f t="shared" si="58"/>
        <v>#N/A</v>
      </c>
      <c r="BL26" s="138" t="e">
        <f t="shared" si="59"/>
        <v>#N/A</v>
      </c>
      <c r="BM26" s="138" t="e">
        <f t="shared" si="60"/>
        <v>#N/A</v>
      </c>
      <c r="BN26" s="138" t="e">
        <f t="shared" si="61"/>
        <v>#N/A</v>
      </c>
      <c r="BO26" s="138" t="e">
        <f t="shared" si="62"/>
        <v>#N/A</v>
      </c>
      <c r="BP26" s="138" t="e">
        <f t="shared" si="62"/>
        <v>#N/A</v>
      </c>
      <c r="BQ26" s="138" t="e">
        <f t="shared" ref="BQ26:BS26" si="91">IF(ISERROR($CC26),NA(),BQ25)</f>
        <v>#N/A</v>
      </c>
      <c r="BR26" s="138" t="e">
        <f t="shared" si="91"/>
        <v>#N/A</v>
      </c>
      <c r="BS26" s="138" t="e">
        <f t="shared" si="91"/>
        <v>#N/A</v>
      </c>
      <c r="BT26" s="138" t="e">
        <f t="shared" si="64"/>
        <v>#N/A</v>
      </c>
      <c r="BU26" s="138" t="e">
        <f t="shared" si="65"/>
        <v>#N/A</v>
      </c>
      <c r="BV26" s="138" t="e">
        <f t="shared" si="66"/>
        <v>#N/A</v>
      </c>
      <c r="BW26" s="138" t="e">
        <f t="shared" si="67"/>
        <v>#N/A</v>
      </c>
      <c r="BX26" s="138" t="e">
        <f t="shared" si="68"/>
        <v>#N/A</v>
      </c>
      <c r="BY26" s="138" t="e">
        <f t="shared" si="69"/>
        <v>#N/A</v>
      </c>
      <c r="BZ26" s="138" t="e">
        <f t="shared" si="70"/>
        <v>#N/A</v>
      </c>
      <c r="CA26" s="138" t="e">
        <f t="shared" si="71"/>
        <v>#N/A</v>
      </c>
      <c r="CB26" s="151">
        <f>問6!BH37</f>
        <v>22</v>
      </c>
      <c r="CC26" s="152" t="e">
        <f>問6!BI37</f>
        <v>#N/A</v>
      </c>
      <c r="CD26" s="153" t="str">
        <f>問6!BJ37</f>
        <v/>
      </c>
      <c r="CE26" s="154" t="str">
        <f>問6!BK37</f>
        <v/>
      </c>
      <c r="CF26" s="152" t="e">
        <f>問6!BL37</f>
        <v>#N/A</v>
      </c>
      <c r="CG26" s="155" t="e">
        <f>問6!BM37</f>
        <v>#N/A</v>
      </c>
      <c r="CH26" s="155" t="e">
        <f>問6!BN37</f>
        <v>#N/A</v>
      </c>
      <c r="CI26" s="155" t="e">
        <f>問6!BO37</f>
        <v>#N/A</v>
      </c>
      <c r="CJ26" s="155" t="e">
        <f>問6!BP37</f>
        <v>#N/A</v>
      </c>
      <c r="CK26" s="156" t="e">
        <f>問6!BQ37</f>
        <v>#N/A</v>
      </c>
      <c r="CL26" s="152" t="e">
        <f>問6!BR37</f>
        <v>#N/A</v>
      </c>
      <c r="CM26" s="155" t="e">
        <f>問6!BS37</f>
        <v>#N/A</v>
      </c>
      <c r="CN26" s="155" t="e">
        <f>問6!BT37</f>
        <v>#N/A</v>
      </c>
      <c r="CO26" s="157" t="str">
        <f>問6!BU37</f>
        <v/>
      </c>
      <c r="CP26" s="157" t="str">
        <f>問6!BV37</f>
        <v/>
      </c>
      <c r="CQ26" s="157" t="str">
        <f>問6!BW37</f>
        <v/>
      </c>
      <c r="CR26" s="157" t="str">
        <f>問6!BX37</f>
        <v/>
      </c>
      <c r="CS26" s="157" t="str">
        <f>問6!BY37</f>
        <v/>
      </c>
      <c r="CT26" s="157" t="str">
        <f>問6!BZ37</f>
        <v/>
      </c>
      <c r="CU26" s="157" t="str">
        <f>問6!CA37</f>
        <v/>
      </c>
      <c r="CV26" s="157" t="str">
        <f>問6!CB37</f>
        <v/>
      </c>
      <c r="CW26" s="157" t="str">
        <f>問6!CC37</f>
        <v/>
      </c>
      <c r="CX26" s="157" t="str">
        <f>問6!CD37</f>
        <v/>
      </c>
      <c r="CY26" s="157" t="str">
        <f>問6!CE37</f>
        <v/>
      </c>
      <c r="CZ26" s="157" t="str">
        <f>問6!CF37</f>
        <v/>
      </c>
      <c r="DA26" s="157" t="str">
        <f>問6!CG37</f>
        <v/>
      </c>
      <c r="DB26" s="157" t="str">
        <f>問6!CH37</f>
        <v/>
      </c>
      <c r="DC26" s="158" t="str">
        <f>問6!CI37</f>
        <v/>
      </c>
      <c r="DD26" s="158" t="str">
        <f>問6!CJ37</f>
        <v/>
      </c>
      <c r="DE26" s="158" t="str">
        <f>問6!CK37</f>
        <v/>
      </c>
      <c r="DF26" s="146" t="e">
        <f>問6!CL37</f>
        <v>#N/A</v>
      </c>
      <c r="DG26" s="158" t="str">
        <f>問6!CM37</f>
        <v/>
      </c>
      <c r="DH26" s="158" t="str">
        <f>問6!CN37</f>
        <v/>
      </c>
      <c r="DI26" s="158" t="str">
        <f>問6!CO37</f>
        <v/>
      </c>
      <c r="DJ26" s="158" t="str">
        <f>問6!CP37</f>
        <v/>
      </c>
      <c r="DK26" s="146" t="e">
        <f>問6!CQ37</f>
        <v>#N/A</v>
      </c>
      <c r="DL26" s="146" t="str">
        <f>問6!CR37</f>
        <v/>
      </c>
      <c r="DM26" s="146" t="e">
        <f>問6!CS37</f>
        <v>#N/A</v>
      </c>
      <c r="DN26" s="147" t="str">
        <f>問6!CT37</f>
        <v/>
      </c>
      <c r="DO26" s="159" t="e">
        <f>問6!CU37</f>
        <v>#N/A</v>
      </c>
      <c r="DP26" s="158" t="e">
        <f>問6!CV37</f>
        <v>#N/A</v>
      </c>
      <c r="DQ26" s="158" t="e">
        <f>問6!CW37</f>
        <v>#N/A</v>
      </c>
      <c r="DR26" s="158" t="e">
        <f>問6!CX37</f>
        <v>#N/A</v>
      </c>
      <c r="DS26" s="158" t="e">
        <f>問6!CY37</f>
        <v>#N/A</v>
      </c>
      <c r="DT26" s="158" t="e">
        <f>問6!CZ37</f>
        <v>#N/A</v>
      </c>
      <c r="DU26" s="158" t="e">
        <f>問6!DA37</f>
        <v>#N/A</v>
      </c>
      <c r="DV26" s="158" t="e">
        <f>問6!DB37</f>
        <v>#N/A</v>
      </c>
      <c r="DW26" s="158" t="e">
        <f>問6!DC37</f>
        <v>#N/A</v>
      </c>
      <c r="DX26" s="158" t="e">
        <f>問6!DD37</f>
        <v>#N/A</v>
      </c>
      <c r="DY26" s="158" t="e">
        <f>問6!DE37</f>
        <v>#N/A</v>
      </c>
      <c r="DZ26" s="158" t="e">
        <f>問6!DF37</f>
        <v>#N/A</v>
      </c>
      <c r="EA26" s="158" t="e">
        <f>問6!DG37</f>
        <v>#N/A</v>
      </c>
      <c r="EB26" s="158" t="e">
        <f>問6!DH37</f>
        <v>#N/A</v>
      </c>
      <c r="EC26" s="158" t="e">
        <f>問6!DI37</f>
        <v>#N/A</v>
      </c>
      <c r="ED26" s="158" t="e">
        <f>問6!DJ37</f>
        <v>#N/A</v>
      </c>
      <c r="EE26" s="160" t="e">
        <f>問6!DK37</f>
        <v>#N/A</v>
      </c>
    </row>
    <row r="27" spans="1:135" ht="14.25" x14ac:dyDescent="0.15">
      <c r="A27" s="138" t="e">
        <f t="shared" si="0"/>
        <v>#N/A</v>
      </c>
      <c r="B27" s="138" t="e">
        <f t="shared" si="1"/>
        <v>#N/A</v>
      </c>
      <c r="C27" s="138" t="e">
        <f t="shared" si="2"/>
        <v>#N/A</v>
      </c>
      <c r="D27" s="138" t="e">
        <f t="shared" si="3"/>
        <v>#N/A</v>
      </c>
      <c r="E27" s="138" t="e">
        <f t="shared" si="4"/>
        <v>#N/A</v>
      </c>
      <c r="F27" s="138" t="e">
        <f t="shared" si="5"/>
        <v>#N/A</v>
      </c>
      <c r="G27" s="138" t="e">
        <f t="shared" si="6"/>
        <v>#N/A</v>
      </c>
      <c r="H27" s="138" t="e">
        <f t="shared" si="7"/>
        <v>#N/A</v>
      </c>
      <c r="I27" s="138" t="e">
        <f t="shared" si="8"/>
        <v>#N/A</v>
      </c>
      <c r="J27" s="138" t="e">
        <f t="shared" si="9"/>
        <v>#N/A</v>
      </c>
      <c r="K27" s="138" t="e">
        <f t="shared" si="10"/>
        <v>#N/A</v>
      </c>
      <c r="L27" s="138" t="e">
        <f t="shared" si="11"/>
        <v>#N/A</v>
      </c>
      <c r="M27" s="138" t="e">
        <f t="shared" si="12"/>
        <v>#N/A</v>
      </c>
      <c r="N27" s="138" t="e">
        <f t="shared" si="12"/>
        <v>#N/A</v>
      </c>
      <c r="O27" s="138" t="e">
        <f t="shared" si="13"/>
        <v>#N/A</v>
      </c>
      <c r="P27" s="138" t="e">
        <f t="shared" si="14"/>
        <v>#N/A</v>
      </c>
      <c r="Q27" s="138" t="e">
        <f t="shared" si="15"/>
        <v>#N/A</v>
      </c>
      <c r="R27" s="138" t="e">
        <f t="shared" si="15"/>
        <v>#N/A</v>
      </c>
      <c r="S27" s="138" t="e">
        <f t="shared" si="16"/>
        <v>#N/A</v>
      </c>
      <c r="T27" s="138" t="e">
        <f t="shared" si="17"/>
        <v>#N/A</v>
      </c>
      <c r="U27" s="138" t="e">
        <f t="shared" si="18"/>
        <v>#N/A</v>
      </c>
      <c r="V27" s="138" t="e">
        <f t="shared" si="18"/>
        <v>#N/A</v>
      </c>
      <c r="W27" s="138" t="e">
        <f t="shared" si="19"/>
        <v>#N/A</v>
      </c>
      <c r="X27" s="138" t="e">
        <f t="shared" si="20"/>
        <v>#N/A</v>
      </c>
      <c r="Y27" s="138" t="e">
        <f t="shared" si="21"/>
        <v>#N/A</v>
      </c>
      <c r="Z27" s="138" t="e">
        <f t="shared" si="21"/>
        <v>#N/A</v>
      </c>
      <c r="AA27" s="138" t="e">
        <f t="shared" si="22"/>
        <v>#N/A</v>
      </c>
      <c r="AB27" s="138" t="e">
        <f t="shared" si="23"/>
        <v>#N/A</v>
      </c>
      <c r="AC27" s="138" t="e">
        <f t="shared" si="24"/>
        <v>#N/A</v>
      </c>
      <c r="AD27" s="138" t="e">
        <f t="shared" si="25"/>
        <v>#N/A</v>
      </c>
      <c r="AE27" s="138" t="e">
        <f t="shared" si="26"/>
        <v>#N/A</v>
      </c>
      <c r="AF27" s="138" t="e">
        <f t="shared" si="27"/>
        <v>#N/A</v>
      </c>
      <c r="AG27" s="138" t="e">
        <f t="shared" si="28"/>
        <v>#N/A</v>
      </c>
      <c r="AH27" s="138" t="e">
        <f t="shared" si="29"/>
        <v>#N/A</v>
      </c>
      <c r="AI27" s="138" t="e">
        <f t="shared" si="30"/>
        <v>#N/A</v>
      </c>
      <c r="AJ27" s="138" t="e">
        <f t="shared" si="31"/>
        <v>#N/A</v>
      </c>
      <c r="AK27" s="138" t="e">
        <f t="shared" si="32"/>
        <v>#N/A</v>
      </c>
      <c r="AL27" s="138" t="e">
        <f t="shared" si="33"/>
        <v>#N/A</v>
      </c>
      <c r="AM27" s="138" t="e">
        <f t="shared" si="34"/>
        <v>#N/A</v>
      </c>
      <c r="AN27" s="138" t="e">
        <f t="shared" si="35"/>
        <v>#N/A</v>
      </c>
      <c r="AO27" s="138" t="e">
        <f t="shared" si="36"/>
        <v>#N/A</v>
      </c>
      <c r="AP27" s="138" t="e">
        <f t="shared" si="37"/>
        <v>#N/A</v>
      </c>
      <c r="AQ27" s="138" t="e">
        <f t="shared" si="38"/>
        <v>#N/A</v>
      </c>
      <c r="AR27" s="138" t="e">
        <f t="shared" si="39"/>
        <v>#N/A</v>
      </c>
      <c r="AS27" s="138" t="e">
        <f t="shared" si="40"/>
        <v>#N/A</v>
      </c>
      <c r="AT27" s="138" t="e">
        <f t="shared" si="41"/>
        <v>#N/A</v>
      </c>
      <c r="AU27" s="138" t="e">
        <f t="shared" si="42"/>
        <v>#N/A</v>
      </c>
      <c r="AV27" s="138" t="e">
        <f t="shared" si="43"/>
        <v>#N/A</v>
      </c>
      <c r="AW27" s="138" t="e">
        <f t="shared" si="44"/>
        <v>#N/A</v>
      </c>
      <c r="AX27" s="138" t="e">
        <f t="shared" si="45"/>
        <v>#N/A</v>
      </c>
      <c r="AY27" s="138" t="e">
        <f t="shared" si="46"/>
        <v>#N/A</v>
      </c>
      <c r="AZ27" s="138" t="e">
        <f t="shared" si="47"/>
        <v>#N/A</v>
      </c>
      <c r="BA27" s="138" t="e">
        <f t="shared" si="48"/>
        <v>#N/A</v>
      </c>
      <c r="BB27" s="138" t="e">
        <f t="shared" si="49"/>
        <v>#N/A</v>
      </c>
      <c r="BC27" s="138" t="e">
        <f t="shared" si="50"/>
        <v>#N/A</v>
      </c>
      <c r="BD27" s="138" t="e">
        <f t="shared" si="51"/>
        <v>#N/A</v>
      </c>
      <c r="BE27" s="138" t="e">
        <f t="shared" si="52"/>
        <v>#N/A</v>
      </c>
      <c r="BF27" s="138" t="e">
        <f t="shared" si="53"/>
        <v>#N/A</v>
      </c>
      <c r="BG27" s="138" t="e">
        <f t="shared" si="54"/>
        <v>#N/A</v>
      </c>
      <c r="BH27" s="138" t="e">
        <f t="shared" si="55"/>
        <v>#N/A</v>
      </c>
      <c r="BI27" s="138" t="e">
        <f t="shared" si="56"/>
        <v>#N/A</v>
      </c>
      <c r="BJ27" s="138" t="e">
        <f t="shared" si="57"/>
        <v>#N/A</v>
      </c>
      <c r="BK27" s="138" t="e">
        <f t="shared" si="58"/>
        <v>#N/A</v>
      </c>
      <c r="BL27" s="138" t="e">
        <f t="shared" si="59"/>
        <v>#N/A</v>
      </c>
      <c r="BM27" s="138" t="e">
        <f t="shared" si="60"/>
        <v>#N/A</v>
      </c>
      <c r="BN27" s="138" t="e">
        <f t="shared" si="61"/>
        <v>#N/A</v>
      </c>
      <c r="BO27" s="138" t="e">
        <f t="shared" si="62"/>
        <v>#N/A</v>
      </c>
      <c r="BP27" s="138" t="e">
        <f t="shared" si="62"/>
        <v>#N/A</v>
      </c>
      <c r="BQ27" s="138" t="e">
        <f t="shared" ref="BQ27:BS27" si="92">IF(ISERROR($CC27),NA(),BQ26)</f>
        <v>#N/A</v>
      </c>
      <c r="BR27" s="138" t="e">
        <f t="shared" si="92"/>
        <v>#N/A</v>
      </c>
      <c r="BS27" s="138" t="e">
        <f t="shared" si="92"/>
        <v>#N/A</v>
      </c>
      <c r="BT27" s="138" t="e">
        <f t="shared" si="64"/>
        <v>#N/A</v>
      </c>
      <c r="BU27" s="138" t="e">
        <f t="shared" si="65"/>
        <v>#N/A</v>
      </c>
      <c r="BV27" s="138" t="e">
        <f t="shared" si="66"/>
        <v>#N/A</v>
      </c>
      <c r="BW27" s="138" t="e">
        <f t="shared" si="67"/>
        <v>#N/A</v>
      </c>
      <c r="BX27" s="138" t="e">
        <f t="shared" si="68"/>
        <v>#N/A</v>
      </c>
      <c r="BY27" s="138" t="e">
        <f t="shared" si="69"/>
        <v>#N/A</v>
      </c>
      <c r="BZ27" s="138" t="e">
        <f t="shared" si="70"/>
        <v>#N/A</v>
      </c>
      <c r="CA27" s="138" t="e">
        <f t="shared" si="71"/>
        <v>#N/A</v>
      </c>
      <c r="CB27" s="151">
        <f>問6!BH38</f>
        <v>23</v>
      </c>
      <c r="CC27" s="152" t="e">
        <f>問6!BI38</f>
        <v>#N/A</v>
      </c>
      <c r="CD27" s="153" t="str">
        <f>問6!BJ38</f>
        <v/>
      </c>
      <c r="CE27" s="154" t="str">
        <f>問6!BK38</f>
        <v/>
      </c>
      <c r="CF27" s="152" t="e">
        <f>問6!BL38</f>
        <v>#N/A</v>
      </c>
      <c r="CG27" s="155" t="e">
        <f>問6!BM38</f>
        <v>#N/A</v>
      </c>
      <c r="CH27" s="155" t="e">
        <f>問6!BN38</f>
        <v>#N/A</v>
      </c>
      <c r="CI27" s="155" t="e">
        <f>問6!BO38</f>
        <v>#N/A</v>
      </c>
      <c r="CJ27" s="155" t="e">
        <f>問6!BP38</f>
        <v>#N/A</v>
      </c>
      <c r="CK27" s="156" t="e">
        <f>問6!BQ38</f>
        <v>#N/A</v>
      </c>
      <c r="CL27" s="152" t="e">
        <f>問6!BR38</f>
        <v>#N/A</v>
      </c>
      <c r="CM27" s="155" t="e">
        <f>問6!BS38</f>
        <v>#N/A</v>
      </c>
      <c r="CN27" s="155" t="e">
        <f>問6!BT38</f>
        <v>#N/A</v>
      </c>
      <c r="CO27" s="157" t="str">
        <f>問6!BU38</f>
        <v/>
      </c>
      <c r="CP27" s="157" t="str">
        <f>問6!BV38</f>
        <v/>
      </c>
      <c r="CQ27" s="157" t="str">
        <f>問6!BW38</f>
        <v/>
      </c>
      <c r="CR27" s="157" t="str">
        <f>問6!BX38</f>
        <v/>
      </c>
      <c r="CS27" s="157" t="str">
        <f>問6!BY38</f>
        <v/>
      </c>
      <c r="CT27" s="157" t="str">
        <f>問6!BZ38</f>
        <v/>
      </c>
      <c r="CU27" s="157" t="str">
        <f>問6!CA38</f>
        <v/>
      </c>
      <c r="CV27" s="157" t="str">
        <f>問6!CB38</f>
        <v/>
      </c>
      <c r="CW27" s="157" t="str">
        <f>問6!CC38</f>
        <v/>
      </c>
      <c r="CX27" s="157" t="str">
        <f>問6!CD38</f>
        <v/>
      </c>
      <c r="CY27" s="157" t="str">
        <f>問6!CE38</f>
        <v/>
      </c>
      <c r="CZ27" s="157" t="str">
        <f>問6!CF38</f>
        <v/>
      </c>
      <c r="DA27" s="157" t="str">
        <f>問6!CG38</f>
        <v/>
      </c>
      <c r="DB27" s="157" t="str">
        <f>問6!CH38</f>
        <v/>
      </c>
      <c r="DC27" s="158" t="str">
        <f>問6!CI38</f>
        <v/>
      </c>
      <c r="DD27" s="158" t="str">
        <f>問6!CJ38</f>
        <v/>
      </c>
      <c r="DE27" s="158" t="str">
        <f>問6!CK38</f>
        <v/>
      </c>
      <c r="DF27" s="146" t="e">
        <f>問6!CL38</f>
        <v>#N/A</v>
      </c>
      <c r="DG27" s="158" t="str">
        <f>問6!CM38</f>
        <v/>
      </c>
      <c r="DH27" s="158" t="str">
        <f>問6!CN38</f>
        <v/>
      </c>
      <c r="DI27" s="158" t="str">
        <f>問6!CO38</f>
        <v/>
      </c>
      <c r="DJ27" s="158" t="str">
        <f>問6!CP38</f>
        <v/>
      </c>
      <c r="DK27" s="146" t="e">
        <f>問6!CQ38</f>
        <v>#N/A</v>
      </c>
      <c r="DL27" s="146" t="str">
        <f>問6!CR38</f>
        <v/>
      </c>
      <c r="DM27" s="146" t="e">
        <f>問6!CS38</f>
        <v>#N/A</v>
      </c>
      <c r="DN27" s="147" t="str">
        <f>問6!CT38</f>
        <v/>
      </c>
      <c r="DO27" s="159" t="e">
        <f>問6!CU38</f>
        <v>#N/A</v>
      </c>
      <c r="DP27" s="158" t="e">
        <f>問6!CV38</f>
        <v>#N/A</v>
      </c>
      <c r="DQ27" s="158" t="e">
        <f>問6!CW38</f>
        <v>#N/A</v>
      </c>
      <c r="DR27" s="158" t="e">
        <f>問6!CX38</f>
        <v>#N/A</v>
      </c>
      <c r="DS27" s="158" t="e">
        <f>問6!CY38</f>
        <v>#N/A</v>
      </c>
      <c r="DT27" s="158" t="e">
        <f>問6!CZ38</f>
        <v>#N/A</v>
      </c>
      <c r="DU27" s="158" t="e">
        <f>問6!DA38</f>
        <v>#N/A</v>
      </c>
      <c r="DV27" s="158" t="e">
        <f>問6!DB38</f>
        <v>#N/A</v>
      </c>
      <c r="DW27" s="158" t="e">
        <f>問6!DC38</f>
        <v>#N/A</v>
      </c>
      <c r="DX27" s="158" t="e">
        <f>問6!DD38</f>
        <v>#N/A</v>
      </c>
      <c r="DY27" s="158" t="e">
        <f>問6!DE38</f>
        <v>#N/A</v>
      </c>
      <c r="DZ27" s="158" t="e">
        <f>問6!DF38</f>
        <v>#N/A</v>
      </c>
      <c r="EA27" s="158" t="e">
        <f>問6!DG38</f>
        <v>#N/A</v>
      </c>
      <c r="EB27" s="158" t="e">
        <f>問6!DH38</f>
        <v>#N/A</v>
      </c>
      <c r="EC27" s="158" t="e">
        <f>問6!DI38</f>
        <v>#N/A</v>
      </c>
      <c r="ED27" s="158" t="e">
        <f>問6!DJ38</f>
        <v>#N/A</v>
      </c>
      <c r="EE27" s="160" t="e">
        <f>問6!DK38</f>
        <v>#N/A</v>
      </c>
    </row>
    <row r="28" spans="1:135" ht="14.25" x14ac:dyDescent="0.15">
      <c r="A28" s="138" t="e">
        <f t="shared" si="0"/>
        <v>#N/A</v>
      </c>
      <c r="B28" s="138" t="e">
        <f t="shared" si="1"/>
        <v>#N/A</v>
      </c>
      <c r="C28" s="138" t="e">
        <f t="shared" si="2"/>
        <v>#N/A</v>
      </c>
      <c r="D28" s="138" t="e">
        <f t="shared" si="3"/>
        <v>#N/A</v>
      </c>
      <c r="E28" s="138" t="e">
        <f t="shared" si="4"/>
        <v>#N/A</v>
      </c>
      <c r="F28" s="138" t="e">
        <f t="shared" si="5"/>
        <v>#N/A</v>
      </c>
      <c r="G28" s="138" t="e">
        <f t="shared" si="6"/>
        <v>#N/A</v>
      </c>
      <c r="H28" s="138" t="e">
        <f t="shared" si="7"/>
        <v>#N/A</v>
      </c>
      <c r="I28" s="138" t="e">
        <f t="shared" si="8"/>
        <v>#N/A</v>
      </c>
      <c r="J28" s="138" t="e">
        <f t="shared" si="9"/>
        <v>#N/A</v>
      </c>
      <c r="K28" s="138" t="e">
        <f t="shared" si="10"/>
        <v>#N/A</v>
      </c>
      <c r="L28" s="138" t="e">
        <f t="shared" si="11"/>
        <v>#N/A</v>
      </c>
      <c r="M28" s="138" t="e">
        <f t="shared" si="12"/>
        <v>#N/A</v>
      </c>
      <c r="N28" s="138" t="e">
        <f t="shared" si="12"/>
        <v>#N/A</v>
      </c>
      <c r="O28" s="138" t="e">
        <f t="shared" si="13"/>
        <v>#N/A</v>
      </c>
      <c r="P28" s="138" t="e">
        <f t="shared" si="14"/>
        <v>#N/A</v>
      </c>
      <c r="Q28" s="138" t="e">
        <f t="shared" si="15"/>
        <v>#N/A</v>
      </c>
      <c r="R28" s="138" t="e">
        <f t="shared" si="15"/>
        <v>#N/A</v>
      </c>
      <c r="S28" s="138" t="e">
        <f t="shared" si="16"/>
        <v>#N/A</v>
      </c>
      <c r="T28" s="138" t="e">
        <f t="shared" si="17"/>
        <v>#N/A</v>
      </c>
      <c r="U28" s="138" t="e">
        <f t="shared" si="18"/>
        <v>#N/A</v>
      </c>
      <c r="V28" s="138" t="e">
        <f t="shared" si="18"/>
        <v>#N/A</v>
      </c>
      <c r="W28" s="138" t="e">
        <f t="shared" si="19"/>
        <v>#N/A</v>
      </c>
      <c r="X28" s="138" t="e">
        <f t="shared" si="20"/>
        <v>#N/A</v>
      </c>
      <c r="Y28" s="138" t="e">
        <f t="shared" si="21"/>
        <v>#N/A</v>
      </c>
      <c r="Z28" s="138" t="e">
        <f t="shared" si="21"/>
        <v>#N/A</v>
      </c>
      <c r="AA28" s="138" t="e">
        <f t="shared" si="22"/>
        <v>#N/A</v>
      </c>
      <c r="AB28" s="138" t="e">
        <f t="shared" si="23"/>
        <v>#N/A</v>
      </c>
      <c r="AC28" s="138" t="e">
        <f t="shared" si="24"/>
        <v>#N/A</v>
      </c>
      <c r="AD28" s="138" t="e">
        <f t="shared" si="25"/>
        <v>#N/A</v>
      </c>
      <c r="AE28" s="138" t="e">
        <f t="shared" si="26"/>
        <v>#N/A</v>
      </c>
      <c r="AF28" s="138" t="e">
        <f t="shared" si="27"/>
        <v>#N/A</v>
      </c>
      <c r="AG28" s="138" t="e">
        <f t="shared" si="28"/>
        <v>#N/A</v>
      </c>
      <c r="AH28" s="138" t="e">
        <f t="shared" si="29"/>
        <v>#N/A</v>
      </c>
      <c r="AI28" s="138" t="e">
        <f t="shared" si="30"/>
        <v>#N/A</v>
      </c>
      <c r="AJ28" s="138" t="e">
        <f t="shared" si="31"/>
        <v>#N/A</v>
      </c>
      <c r="AK28" s="138" t="e">
        <f t="shared" si="32"/>
        <v>#N/A</v>
      </c>
      <c r="AL28" s="138" t="e">
        <f t="shared" si="33"/>
        <v>#N/A</v>
      </c>
      <c r="AM28" s="138" t="e">
        <f t="shared" si="34"/>
        <v>#N/A</v>
      </c>
      <c r="AN28" s="138" t="e">
        <f t="shared" si="35"/>
        <v>#N/A</v>
      </c>
      <c r="AO28" s="138" t="e">
        <f t="shared" si="36"/>
        <v>#N/A</v>
      </c>
      <c r="AP28" s="138" t="e">
        <f t="shared" si="37"/>
        <v>#N/A</v>
      </c>
      <c r="AQ28" s="138" t="e">
        <f t="shared" si="38"/>
        <v>#N/A</v>
      </c>
      <c r="AR28" s="138" t="e">
        <f t="shared" si="39"/>
        <v>#N/A</v>
      </c>
      <c r="AS28" s="138" t="e">
        <f t="shared" si="40"/>
        <v>#N/A</v>
      </c>
      <c r="AT28" s="138" t="e">
        <f t="shared" si="41"/>
        <v>#N/A</v>
      </c>
      <c r="AU28" s="138" t="e">
        <f t="shared" si="42"/>
        <v>#N/A</v>
      </c>
      <c r="AV28" s="138" t="e">
        <f t="shared" si="43"/>
        <v>#N/A</v>
      </c>
      <c r="AW28" s="138" t="e">
        <f t="shared" si="44"/>
        <v>#N/A</v>
      </c>
      <c r="AX28" s="138" t="e">
        <f t="shared" si="45"/>
        <v>#N/A</v>
      </c>
      <c r="AY28" s="138" t="e">
        <f t="shared" si="46"/>
        <v>#N/A</v>
      </c>
      <c r="AZ28" s="138" t="e">
        <f t="shared" si="47"/>
        <v>#N/A</v>
      </c>
      <c r="BA28" s="138" t="e">
        <f t="shared" si="48"/>
        <v>#N/A</v>
      </c>
      <c r="BB28" s="138" t="e">
        <f t="shared" si="49"/>
        <v>#N/A</v>
      </c>
      <c r="BC28" s="138" t="e">
        <f t="shared" si="50"/>
        <v>#N/A</v>
      </c>
      <c r="BD28" s="138" t="e">
        <f t="shared" si="51"/>
        <v>#N/A</v>
      </c>
      <c r="BE28" s="138" t="e">
        <f t="shared" si="52"/>
        <v>#N/A</v>
      </c>
      <c r="BF28" s="138" t="e">
        <f t="shared" si="53"/>
        <v>#N/A</v>
      </c>
      <c r="BG28" s="138" t="e">
        <f t="shared" si="54"/>
        <v>#N/A</v>
      </c>
      <c r="BH28" s="138" t="e">
        <f t="shared" si="55"/>
        <v>#N/A</v>
      </c>
      <c r="BI28" s="138" t="e">
        <f t="shared" si="56"/>
        <v>#N/A</v>
      </c>
      <c r="BJ28" s="138" t="e">
        <f t="shared" si="57"/>
        <v>#N/A</v>
      </c>
      <c r="BK28" s="138" t="e">
        <f t="shared" si="58"/>
        <v>#N/A</v>
      </c>
      <c r="BL28" s="138" t="e">
        <f t="shared" si="59"/>
        <v>#N/A</v>
      </c>
      <c r="BM28" s="138" t="e">
        <f t="shared" si="60"/>
        <v>#N/A</v>
      </c>
      <c r="BN28" s="138" t="e">
        <f t="shared" si="61"/>
        <v>#N/A</v>
      </c>
      <c r="BO28" s="138" t="e">
        <f t="shared" si="62"/>
        <v>#N/A</v>
      </c>
      <c r="BP28" s="138" t="e">
        <f t="shared" si="62"/>
        <v>#N/A</v>
      </c>
      <c r="BQ28" s="138" t="e">
        <f t="shared" ref="BQ28:BS28" si="93">IF(ISERROR($CC28),NA(),BQ27)</f>
        <v>#N/A</v>
      </c>
      <c r="BR28" s="138" t="e">
        <f t="shared" si="93"/>
        <v>#N/A</v>
      </c>
      <c r="BS28" s="138" t="e">
        <f t="shared" si="93"/>
        <v>#N/A</v>
      </c>
      <c r="BT28" s="138" t="e">
        <f t="shared" si="64"/>
        <v>#N/A</v>
      </c>
      <c r="BU28" s="138" t="e">
        <f t="shared" si="65"/>
        <v>#N/A</v>
      </c>
      <c r="BV28" s="138" t="e">
        <f t="shared" si="66"/>
        <v>#N/A</v>
      </c>
      <c r="BW28" s="138" t="e">
        <f t="shared" si="67"/>
        <v>#N/A</v>
      </c>
      <c r="BX28" s="138" t="e">
        <f t="shared" si="68"/>
        <v>#N/A</v>
      </c>
      <c r="BY28" s="138" t="e">
        <f t="shared" si="69"/>
        <v>#N/A</v>
      </c>
      <c r="BZ28" s="138" t="e">
        <f t="shared" si="70"/>
        <v>#N/A</v>
      </c>
      <c r="CA28" s="138" t="e">
        <f t="shared" si="71"/>
        <v>#N/A</v>
      </c>
      <c r="CB28" s="151">
        <f>問6!BH39</f>
        <v>24</v>
      </c>
      <c r="CC28" s="152" t="e">
        <f>問6!BI39</f>
        <v>#N/A</v>
      </c>
      <c r="CD28" s="153" t="str">
        <f>問6!BJ39</f>
        <v/>
      </c>
      <c r="CE28" s="154" t="str">
        <f>問6!BK39</f>
        <v/>
      </c>
      <c r="CF28" s="152" t="e">
        <f>問6!BL39</f>
        <v>#N/A</v>
      </c>
      <c r="CG28" s="155" t="e">
        <f>問6!BM39</f>
        <v>#N/A</v>
      </c>
      <c r="CH28" s="155" t="e">
        <f>問6!BN39</f>
        <v>#N/A</v>
      </c>
      <c r="CI28" s="155" t="e">
        <f>問6!BO39</f>
        <v>#N/A</v>
      </c>
      <c r="CJ28" s="155" t="e">
        <f>問6!BP39</f>
        <v>#N/A</v>
      </c>
      <c r="CK28" s="156" t="e">
        <f>問6!BQ39</f>
        <v>#N/A</v>
      </c>
      <c r="CL28" s="152" t="e">
        <f>問6!BR39</f>
        <v>#N/A</v>
      </c>
      <c r="CM28" s="155" t="e">
        <f>問6!BS39</f>
        <v>#N/A</v>
      </c>
      <c r="CN28" s="155" t="e">
        <f>問6!BT39</f>
        <v>#N/A</v>
      </c>
      <c r="CO28" s="157" t="str">
        <f>問6!BU39</f>
        <v/>
      </c>
      <c r="CP28" s="157" t="str">
        <f>問6!BV39</f>
        <v/>
      </c>
      <c r="CQ28" s="157" t="str">
        <f>問6!BW39</f>
        <v/>
      </c>
      <c r="CR28" s="157" t="str">
        <f>問6!BX39</f>
        <v/>
      </c>
      <c r="CS28" s="157" t="str">
        <f>問6!BY39</f>
        <v/>
      </c>
      <c r="CT28" s="157" t="str">
        <f>問6!BZ39</f>
        <v/>
      </c>
      <c r="CU28" s="157" t="str">
        <f>問6!CA39</f>
        <v/>
      </c>
      <c r="CV28" s="157" t="str">
        <f>問6!CB39</f>
        <v/>
      </c>
      <c r="CW28" s="157" t="str">
        <f>問6!CC39</f>
        <v/>
      </c>
      <c r="CX28" s="157" t="str">
        <f>問6!CD39</f>
        <v/>
      </c>
      <c r="CY28" s="157" t="str">
        <f>問6!CE39</f>
        <v/>
      </c>
      <c r="CZ28" s="157" t="str">
        <f>問6!CF39</f>
        <v/>
      </c>
      <c r="DA28" s="157" t="str">
        <f>問6!CG39</f>
        <v/>
      </c>
      <c r="DB28" s="157" t="str">
        <f>問6!CH39</f>
        <v/>
      </c>
      <c r="DC28" s="158" t="str">
        <f>問6!CI39</f>
        <v/>
      </c>
      <c r="DD28" s="158" t="str">
        <f>問6!CJ39</f>
        <v/>
      </c>
      <c r="DE28" s="158" t="str">
        <f>問6!CK39</f>
        <v/>
      </c>
      <c r="DF28" s="146" t="e">
        <f>問6!CL39</f>
        <v>#N/A</v>
      </c>
      <c r="DG28" s="158" t="str">
        <f>問6!CM39</f>
        <v/>
      </c>
      <c r="DH28" s="158" t="str">
        <f>問6!CN39</f>
        <v/>
      </c>
      <c r="DI28" s="158" t="str">
        <f>問6!CO39</f>
        <v/>
      </c>
      <c r="DJ28" s="158" t="str">
        <f>問6!CP39</f>
        <v/>
      </c>
      <c r="DK28" s="146" t="e">
        <f>問6!CQ39</f>
        <v>#N/A</v>
      </c>
      <c r="DL28" s="146" t="str">
        <f>問6!CR39</f>
        <v/>
      </c>
      <c r="DM28" s="146" t="e">
        <f>問6!CS39</f>
        <v>#N/A</v>
      </c>
      <c r="DN28" s="147" t="str">
        <f>問6!CT39</f>
        <v/>
      </c>
      <c r="DO28" s="159" t="e">
        <f>問6!CU39</f>
        <v>#N/A</v>
      </c>
      <c r="DP28" s="158" t="e">
        <f>問6!CV39</f>
        <v>#N/A</v>
      </c>
      <c r="DQ28" s="158" t="e">
        <f>問6!CW39</f>
        <v>#N/A</v>
      </c>
      <c r="DR28" s="158" t="e">
        <f>問6!CX39</f>
        <v>#N/A</v>
      </c>
      <c r="DS28" s="158" t="e">
        <f>問6!CY39</f>
        <v>#N/A</v>
      </c>
      <c r="DT28" s="158" t="e">
        <f>問6!CZ39</f>
        <v>#N/A</v>
      </c>
      <c r="DU28" s="158" t="e">
        <f>問6!DA39</f>
        <v>#N/A</v>
      </c>
      <c r="DV28" s="158" t="e">
        <f>問6!DB39</f>
        <v>#N/A</v>
      </c>
      <c r="DW28" s="158" t="e">
        <f>問6!DC39</f>
        <v>#N/A</v>
      </c>
      <c r="DX28" s="158" t="e">
        <f>問6!DD39</f>
        <v>#N/A</v>
      </c>
      <c r="DY28" s="158" t="e">
        <f>問6!DE39</f>
        <v>#N/A</v>
      </c>
      <c r="DZ28" s="158" t="e">
        <f>問6!DF39</f>
        <v>#N/A</v>
      </c>
      <c r="EA28" s="158" t="e">
        <f>問6!DG39</f>
        <v>#N/A</v>
      </c>
      <c r="EB28" s="158" t="e">
        <f>問6!DH39</f>
        <v>#N/A</v>
      </c>
      <c r="EC28" s="158" t="e">
        <f>問6!DI39</f>
        <v>#N/A</v>
      </c>
      <c r="ED28" s="158" t="e">
        <f>問6!DJ39</f>
        <v>#N/A</v>
      </c>
      <c r="EE28" s="160" t="e">
        <f>問6!DK39</f>
        <v>#N/A</v>
      </c>
    </row>
    <row r="29" spans="1:135" ht="14.25" x14ac:dyDescent="0.15">
      <c r="A29" s="138" t="e">
        <f t="shared" si="0"/>
        <v>#N/A</v>
      </c>
      <c r="B29" s="138" t="e">
        <f t="shared" si="1"/>
        <v>#N/A</v>
      </c>
      <c r="C29" s="138" t="e">
        <f t="shared" si="2"/>
        <v>#N/A</v>
      </c>
      <c r="D29" s="138" t="e">
        <f t="shared" si="3"/>
        <v>#N/A</v>
      </c>
      <c r="E29" s="138" t="e">
        <f t="shared" si="4"/>
        <v>#N/A</v>
      </c>
      <c r="F29" s="138" t="e">
        <f t="shared" si="5"/>
        <v>#N/A</v>
      </c>
      <c r="G29" s="138" t="e">
        <f t="shared" si="6"/>
        <v>#N/A</v>
      </c>
      <c r="H29" s="138" t="e">
        <f t="shared" si="7"/>
        <v>#N/A</v>
      </c>
      <c r="I29" s="138" t="e">
        <f t="shared" si="8"/>
        <v>#N/A</v>
      </c>
      <c r="J29" s="138" t="e">
        <f t="shared" si="9"/>
        <v>#N/A</v>
      </c>
      <c r="K29" s="138" t="e">
        <f t="shared" si="10"/>
        <v>#N/A</v>
      </c>
      <c r="L29" s="138" t="e">
        <f t="shared" si="11"/>
        <v>#N/A</v>
      </c>
      <c r="M29" s="138" t="e">
        <f t="shared" si="12"/>
        <v>#N/A</v>
      </c>
      <c r="N29" s="138" t="e">
        <f t="shared" si="12"/>
        <v>#N/A</v>
      </c>
      <c r="O29" s="138" t="e">
        <f t="shared" si="13"/>
        <v>#N/A</v>
      </c>
      <c r="P29" s="138" t="e">
        <f t="shared" si="14"/>
        <v>#N/A</v>
      </c>
      <c r="Q29" s="138" t="e">
        <f t="shared" si="15"/>
        <v>#N/A</v>
      </c>
      <c r="R29" s="138" t="e">
        <f t="shared" si="15"/>
        <v>#N/A</v>
      </c>
      <c r="S29" s="138" t="e">
        <f t="shared" si="16"/>
        <v>#N/A</v>
      </c>
      <c r="T29" s="138" t="e">
        <f t="shared" si="17"/>
        <v>#N/A</v>
      </c>
      <c r="U29" s="138" t="e">
        <f t="shared" si="18"/>
        <v>#N/A</v>
      </c>
      <c r="V29" s="138" t="e">
        <f t="shared" si="18"/>
        <v>#N/A</v>
      </c>
      <c r="W29" s="138" t="e">
        <f t="shared" si="19"/>
        <v>#N/A</v>
      </c>
      <c r="X29" s="138" t="e">
        <f t="shared" si="20"/>
        <v>#N/A</v>
      </c>
      <c r="Y29" s="138" t="e">
        <f t="shared" si="21"/>
        <v>#N/A</v>
      </c>
      <c r="Z29" s="138" t="e">
        <f t="shared" si="21"/>
        <v>#N/A</v>
      </c>
      <c r="AA29" s="138" t="e">
        <f t="shared" si="22"/>
        <v>#N/A</v>
      </c>
      <c r="AB29" s="138" t="e">
        <f t="shared" si="23"/>
        <v>#N/A</v>
      </c>
      <c r="AC29" s="138" t="e">
        <f t="shared" si="24"/>
        <v>#N/A</v>
      </c>
      <c r="AD29" s="138" t="e">
        <f t="shared" si="25"/>
        <v>#N/A</v>
      </c>
      <c r="AE29" s="138" t="e">
        <f t="shared" si="26"/>
        <v>#N/A</v>
      </c>
      <c r="AF29" s="138" t="e">
        <f t="shared" si="27"/>
        <v>#N/A</v>
      </c>
      <c r="AG29" s="138" t="e">
        <f t="shared" si="28"/>
        <v>#N/A</v>
      </c>
      <c r="AH29" s="138" t="e">
        <f t="shared" si="29"/>
        <v>#N/A</v>
      </c>
      <c r="AI29" s="138" t="e">
        <f t="shared" si="30"/>
        <v>#N/A</v>
      </c>
      <c r="AJ29" s="138" t="e">
        <f t="shared" si="31"/>
        <v>#N/A</v>
      </c>
      <c r="AK29" s="138" t="e">
        <f t="shared" si="32"/>
        <v>#N/A</v>
      </c>
      <c r="AL29" s="138" t="e">
        <f t="shared" si="33"/>
        <v>#N/A</v>
      </c>
      <c r="AM29" s="138" t="e">
        <f t="shared" si="34"/>
        <v>#N/A</v>
      </c>
      <c r="AN29" s="138" t="e">
        <f t="shared" si="35"/>
        <v>#N/A</v>
      </c>
      <c r="AO29" s="138" t="e">
        <f t="shared" si="36"/>
        <v>#N/A</v>
      </c>
      <c r="AP29" s="138" t="e">
        <f t="shared" si="37"/>
        <v>#N/A</v>
      </c>
      <c r="AQ29" s="138" t="e">
        <f t="shared" si="38"/>
        <v>#N/A</v>
      </c>
      <c r="AR29" s="138" t="e">
        <f t="shared" si="39"/>
        <v>#N/A</v>
      </c>
      <c r="AS29" s="138" t="e">
        <f t="shared" si="40"/>
        <v>#N/A</v>
      </c>
      <c r="AT29" s="138" t="e">
        <f t="shared" si="41"/>
        <v>#N/A</v>
      </c>
      <c r="AU29" s="138" t="e">
        <f t="shared" si="42"/>
        <v>#N/A</v>
      </c>
      <c r="AV29" s="138" t="e">
        <f t="shared" si="43"/>
        <v>#N/A</v>
      </c>
      <c r="AW29" s="138" t="e">
        <f t="shared" si="44"/>
        <v>#N/A</v>
      </c>
      <c r="AX29" s="138" t="e">
        <f t="shared" si="45"/>
        <v>#N/A</v>
      </c>
      <c r="AY29" s="138" t="e">
        <f t="shared" si="46"/>
        <v>#N/A</v>
      </c>
      <c r="AZ29" s="138" t="e">
        <f t="shared" si="47"/>
        <v>#N/A</v>
      </c>
      <c r="BA29" s="138" t="e">
        <f t="shared" si="48"/>
        <v>#N/A</v>
      </c>
      <c r="BB29" s="138" t="e">
        <f t="shared" si="49"/>
        <v>#N/A</v>
      </c>
      <c r="BC29" s="138" t="e">
        <f t="shared" si="50"/>
        <v>#N/A</v>
      </c>
      <c r="BD29" s="138" t="e">
        <f t="shared" si="51"/>
        <v>#N/A</v>
      </c>
      <c r="BE29" s="138" t="e">
        <f t="shared" si="52"/>
        <v>#N/A</v>
      </c>
      <c r="BF29" s="138" t="e">
        <f t="shared" si="53"/>
        <v>#N/A</v>
      </c>
      <c r="BG29" s="138" t="e">
        <f t="shared" si="54"/>
        <v>#N/A</v>
      </c>
      <c r="BH29" s="138" t="e">
        <f t="shared" si="55"/>
        <v>#N/A</v>
      </c>
      <c r="BI29" s="138" t="e">
        <f t="shared" si="56"/>
        <v>#N/A</v>
      </c>
      <c r="BJ29" s="138" t="e">
        <f t="shared" si="57"/>
        <v>#N/A</v>
      </c>
      <c r="BK29" s="138" t="e">
        <f t="shared" si="58"/>
        <v>#N/A</v>
      </c>
      <c r="BL29" s="138" t="e">
        <f t="shared" si="59"/>
        <v>#N/A</v>
      </c>
      <c r="BM29" s="138" t="e">
        <f t="shared" si="60"/>
        <v>#N/A</v>
      </c>
      <c r="BN29" s="138" t="e">
        <f t="shared" si="61"/>
        <v>#N/A</v>
      </c>
      <c r="BO29" s="138" t="e">
        <f t="shared" si="62"/>
        <v>#N/A</v>
      </c>
      <c r="BP29" s="138" t="e">
        <f t="shared" si="62"/>
        <v>#N/A</v>
      </c>
      <c r="BQ29" s="138" t="e">
        <f t="shared" ref="BQ29:BS29" si="94">IF(ISERROR($CC29),NA(),BQ28)</f>
        <v>#N/A</v>
      </c>
      <c r="BR29" s="138" t="e">
        <f t="shared" si="94"/>
        <v>#N/A</v>
      </c>
      <c r="BS29" s="138" t="e">
        <f t="shared" si="94"/>
        <v>#N/A</v>
      </c>
      <c r="BT29" s="138" t="e">
        <f t="shared" si="64"/>
        <v>#N/A</v>
      </c>
      <c r="BU29" s="138" t="e">
        <f t="shared" si="65"/>
        <v>#N/A</v>
      </c>
      <c r="BV29" s="138" t="e">
        <f t="shared" si="66"/>
        <v>#N/A</v>
      </c>
      <c r="BW29" s="138" t="e">
        <f t="shared" si="67"/>
        <v>#N/A</v>
      </c>
      <c r="BX29" s="138" t="e">
        <f t="shared" si="68"/>
        <v>#N/A</v>
      </c>
      <c r="BY29" s="138" t="e">
        <f t="shared" si="69"/>
        <v>#N/A</v>
      </c>
      <c r="BZ29" s="138" t="e">
        <f t="shared" si="70"/>
        <v>#N/A</v>
      </c>
      <c r="CA29" s="138" t="e">
        <f t="shared" si="71"/>
        <v>#N/A</v>
      </c>
      <c r="CB29" s="151">
        <f>問6!BH40</f>
        <v>25</v>
      </c>
      <c r="CC29" s="152" t="e">
        <f>問6!BI40</f>
        <v>#N/A</v>
      </c>
      <c r="CD29" s="153" t="str">
        <f>問6!BJ40</f>
        <v/>
      </c>
      <c r="CE29" s="154" t="str">
        <f>問6!BK40</f>
        <v/>
      </c>
      <c r="CF29" s="152" t="e">
        <f>問6!BL40</f>
        <v>#N/A</v>
      </c>
      <c r="CG29" s="155" t="e">
        <f>問6!BM40</f>
        <v>#N/A</v>
      </c>
      <c r="CH29" s="155" t="e">
        <f>問6!BN40</f>
        <v>#N/A</v>
      </c>
      <c r="CI29" s="155" t="e">
        <f>問6!BO40</f>
        <v>#N/A</v>
      </c>
      <c r="CJ29" s="155" t="e">
        <f>問6!BP40</f>
        <v>#N/A</v>
      </c>
      <c r="CK29" s="156" t="e">
        <f>問6!BQ40</f>
        <v>#N/A</v>
      </c>
      <c r="CL29" s="152" t="e">
        <f>問6!BR40</f>
        <v>#N/A</v>
      </c>
      <c r="CM29" s="155" t="e">
        <f>問6!BS40</f>
        <v>#N/A</v>
      </c>
      <c r="CN29" s="155" t="e">
        <f>問6!BT40</f>
        <v>#N/A</v>
      </c>
      <c r="CO29" s="157" t="str">
        <f>問6!BU40</f>
        <v/>
      </c>
      <c r="CP29" s="157" t="str">
        <f>問6!BV40</f>
        <v/>
      </c>
      <c r="CQ29" s="157" t="str">
        <f>問6!BW40</f>
        <v/>
      </c>
      <c r="CR29" s="157" t="str">
        <f>問6!BX40</f>
        <v/>
      </c>
      <c r="CS29" s="157" t="str">
        <f>問6!BY40</f>
        <v/>
      </c>
      <c r="CT29" s="157" t="str">
        <f>問6!BZ40</f>
        <v/>
      </c>
      <c r="CU29" s="157" t="str">
        <f>問6!CA40</f>
        <v/>
      </c>
      <c r="CV29" s="157" t="str">
        <f>問6!CB40</f>
        <v/>
      </c>
      <c r="CW29" s="157" t="str">
        <f>問6!CC40</f>
        <v/>
      </c>
      <c r="CX29" s="157" t="str">
        <f>問6!CD40</f>
        <v/>
      </c>
      <c r="CY29" s="157" t="str">
        <f>問6!CE40</f>
        <v/>
      </c>
      <c r="CZ29" s="157" t="str">
        <f>問6!CF40</f>
        <v/>
      </c>
      <c r="DA29" s="157" t="str">
        <f>問6!CG40</f>
        <v/>
      </c>
      <c r="DB29" s="157" t="str">
        <f>問6!CH40</f>
        <v/>
      </c>
      <c r="DC29" s="158" t="str">
        <f>問6!CI40</f>
        <v/>
      </c>
      <c r="DD29" s="158" t="str">
        <f>問6!CJ40</f>
        <v/>
      </c>
      <c r="DE29" s="158" t="str">
        <f>問6!CK40</f>
        <v/>
      </c>
      <c r="DF29" s="146" t="e">
        <f>問6!CL40</f>
        <v>#N/A</v>
      </c>
      <c r="DG29" s="158" t="str">
        <f>問6!CM40</f>
        <v/>
      </c>
      <c r="DH29" s="158" t="str">
        <f>問6!CN40</f>
        <v/>
      </c>
      <c r="DI29" s="158" t="str">
        <f>問6!CO40</f>
        <v/>
      </c>
      <c r="DJ29" s="158" t="str">
        <f>問6!CP40</f>
        <v/>
      </c>
      <c r="DK29" s="146" t="e">
        <f>問6!CQ40</f>
        <v>#N/A</v>
      </c>
      <c r="DL29" s="146" t="str">
        <f>問6!CR40</f>
        <v/>
      </c>
      <c r="DM29" s="146" t="e">
        <f>問6!CS40</f>
        <v>#N/A</v>
      </c>
      <c r="DN29" s="147" t="str">
        <f>問6!CT40</f>
        <v/>
      </c>
      <c r="DO29" s="159" t="e">
        <f>問6!CU40</f>
        <v>#N/A</v>
      </c>
      <c r="DP29" s="158" t="e">
        <f>問6!CV40</f>
        <v>#N/A</v>
      </c>
      <c r="DQ29" s="158" t="e">
        <f>問6!CW40</f>
        <v>#N/A</v>
      </c>
      <c r="DR29" s="158" t="e">
        <f>問6!CX40</f>
        <v>#N/A</v>
      </c>
      <c r="DS29" s="158" t="e">
        <f>問6!CY40</f>
        <v>#N/A</v>
      </c>
      <c r="DT29" s="158" t="e">
        <f>問6!CZ40</f>
        <v>#N/A</v>
      </c>
      <c r="DU29" s="158" t="e">
        <f>問6!DA40</f>
        <v>#N/A</v>
      </c>
      <c r="DV29" s="158" t="e">
        <f>問6!DB40</f>
        <v>#N/A</v>
      </c>
      <c r="DW29" s="158" t="e">
        <f>問6!DC40</f>
        <v>#N/A</v>
      </c>
      <c r="DX29" s="158" t="e">
        <f>問6!DD40</f>
        <v>#N/A</v>
      </c>
      <c r="DY29" s="158" t="e">
        <f>問6!DE40</f>
        <v>#N/A</v>
      </c>
      <c r="DZ29" s="158" t="e">
        <f>問6!DF40</f>
        <v>#N/A</v>
      </c>
      <c r="EA29" s="158" t="e">
        <f>問6!DG40</f>
        <v>#N/A</v>
      </c>
      <c r="EB29" s="158" t="e">
        <f>問6!DH40</f>
        <v>#N/A</v>
      </c>
      <c r="EC29" s="158" t="e">
        <f>問6!DI40</f>
        <v>#N/A</v>
      </c>
      <c r="ED29" s="158" t="e">
        <f>問6!DJ40</f>
        <v>#N/A</v>
      </c>
      <c r="EE29" s="160" t="e">
        <f>問6!DK40</f>
        <v>#N/A</v>
      </c>
    </row>
    <row r="30" spans="1:135" ht="14.25" x14ac:dyDescent="0.15">
      <c r="A30" s="138" t="e">
        <f t="shared" si="0"/>
        <v>#N/A</v>
      </c>
      <c r="B30" s="138" t="e">
        <f t="shared" si="1"/>
        <v>#N/A</v>
      </c>
      <c r="C30" s="138" t="e">
        <f t="shared" si="2"/>
        <v>#N/A</v>
      </c>
      <c r="D30" s="138" t="e">
        <f t="shared" si="3"/>
        <v>#N/A</v>
      </c>
      <c r="E30" s="138" t="e">
        <f t="shared" si="4"/>
        <v>#N/A</v>
      </c>
      <c r="F30" s="138" t="e">
        <f t="shared" si="5"/>
        <v>#N/A</v>
      </c>
      <c r="G30" s="138" t="e">
        <f t="shared" si="6"/>
        <v>#N/A</v>
      </c>
      <c r="H30" s="138" t="e">
        <f t="shared" si="7"/>
        <v>#N/A</v>
      </c>
      <c r="I30" s="138" t="e">
        <f t="shared" si="8"/>
        <v>#N/A</v>
      </c>
      <c r="J30" s="138" t="e">
        <f t="shared" si="9"/>
        <v>#N/A</v>
      </c>
      <c r="K30" s="138" t="e">
        <f t="shared" si="10"/>
        <v>#N/A</v>
      </c>
      <c r="L30" s="138" t="e">
        <f t="shared" si="11"/>
        <v>#N/A</v>
      </c>
      <c r="M30" s="138" t="e">
        <f t="shared" si="12"/>
        <v>#N/A</v>
      </c>
      <c r="N30" s="138" t="e">
        <f t="shared" si="12"/>
        <v>#N/A</v>
      </c>
      <c r="O30" s="138" t="e">
        <f t="shared" si="13"/>
        <v>#N/A</v>
      </c>
      <c r="P30" s="138" t="e">
        <f t="shared" si="14"/>
        <v>#N/A</v>
      </c>
      <c r="Q30" s="138" t="e">
        <f t="shared" si="15"/>
        <v>#N/A</v>
      </c>
      <c r="R30" s="138" t="e">
        <f t="shared" si="15"/>
        <v>#N/A</v>
      </c>
      <c r="S30" s="138" t="e">
        <f t="shared" si="16"/>
        <v>#N/A</v>
      </c>
      <c r="T30" s="138" t="e">
        <f t="shared" si="17"/>
        <v>#N/A</v>
      </c>
      <c r="U30" s="138" t="e">
        <f t="shared" si="18"/>
        <v>#N/A</v>
      </c>
      <c r="V30" s="138" t="e">
        <f t="shared" si="18"/>
        <v>#N/A</v>
      </c>
      <c r="W30" s="138" t="e">
        <f t="shared" si="19"/>
        <v>#N/A</v>
      </c>
      <c r="X30" s="138" t="e">
        <f t="shared" si="20"/>
        <v>#N/A</v>
      </c>
      <c r="Y30" s="138" t="e">
        <f t="shared" si="21"/>
        <v>#N/A</v>
      </c>
      <c r="Z30" s="138" t="e">
        <f t="shared" si="21"/>
        <v>#N/A</v>
      </c>
      <c r="AA30" s="138" t="e">
        <f t="shared" si="22"/>
        <v>#N/A</v>
      </c>
      <c r="AB30" s="138" t="e">
        <f t="shared" si="23"/>
        <v>#N/A</v>
      </c>
      <c r="AC30" s="138" t="e">
        <f t="shared" si="24"/>
        <v>#N/A</v>
      </c>
      <c r="AD30" s="138" t="e">
        <f t="shared" si="25"/>
        <v>#N/A</v>
      </c>
      <c r="AE30" s="138" t="e">
        <f t="shared" si="26"/>
        <v>#N/A</v>
      </c>
      <c r="AF30" s="138" t="e">
        <f t="shared" si="27"/>
        <v>#N/A</v>
      </c>
      <c r="AG30" s="138" t="e">
        <f t="shared" si="28"/>
        <v>#N/A</v>
      </c>
      <c r="AH30" s="138" t="e">
        <f t="shared" si="29"/>
        <v>#N/A</v>
      </c>
      <c r="AI30" s="138" t="e">
        <f t="shared" si="30"/>
        <v>#N/A</v>
      </c>
      <c r="AJ30" s="138" t="e">
        <f t="shared" si="31"/>
        <v>#N/A</v>
      </c>
      <c r="AK30" s="138" t="e">
        <f t="shared" si="32"/>
        <v>#N/A</v>
      </c>
      <c r="AL30" s="138" t="e">
        <f t="shared" si="33"/>
        <v>#N/A</v>
      </c>
      <c r="AM30" s="138" t="e">
        <f t="shared" si="34"/>
        <v>#N/A</v>
      </c>
      <c r="AN30" s="138" t="e">
        <f t="shared" si="35"/>
        <v>#N/A</v>
      </c>
      <c r="AO30" s="138" t="e">
        <f t="shared" si="36"/>
        <v>#N/A</v>
      </c>
      <c r="AP30" s="138" t="e">
        <f t="shared" si="37"/>
        <v>#N/A</v>
      </c>
      <c r="AQ30" s="138" t="e">
        <f t="shared" si="38"/>
        <v>#N/A</v>
      </c>
      <c r="AR30" s="138" t="e">
        <f t="shared" si="39"/>
        <v>#N/A</v>
      </c>
      <c r="AS30" s="138" t="e">
        <f t="shared" si="40"/>
        <v>#N/A</v>
      </c>
      <c r="AT30" s="138" t="e">
        <f t="shared" si="41"/>
        <v>#N/A</v>
      </c>
      <c r="AU30" s="138" t="e">
        <f t="shared" si="42"/>
        <v>#N/A</v>
      </c>
      <c r="AV30" s="138" t="e">
        <f t="shared" si="43"/>
        <v>#N/A</v>
      </c>
      <c r="AW30" s="138" t="e">
        <f t="shared" si="44"/>
        <v>#N/A</v>
      </c>
      <c r="AX30" s="138" t="e">
        <f t="shared" si="45"/>
        <v>#N/A</v>
      </c>
      <c r="AY30" s="138" t="e">
        <f t="shared" si="46"/>
        <v>#N/A</v>
      </c>
      <c r="AZ30" s="138" t="e">
        <f t="shared" si="47"/>
        <v>#N/A</v>
      </c>
      <c r="BA30" s="138" t="e">
        <f t="shared" si="48"/>
        <v>#N/A</v>
      </c>
      <c r="BB30" s="138" t="e">
        <f t="shared" si="49"/>
        <v>#N/A</v>
      </c>
      <c r="BC30" s="138" t="e">
        <f t="shared" si="50"/>
        <v>#N/A</v>
      </c>
      <c r="BD30" s="138" t="e">
        <f t="shared" si="51"/>
        <v>#N/A</v>
      </c>
      <c r="BE30" s="138" t="e">
        <f t="shared" si="52"/>
        <v>#N/A</v>
      </c>
      <c r="BF30" s="138" t="e">
        <f t="shared" si="53"/>
        <v>#N/A</v>
      </c>
      <c r="BG30" s="138" t="e">
        <f t="shared" si="54"/>
        <v>#N/A</v>
      </c>
      <c r="BH30" s="138" t="e">
        <f t="shared" si="55"/>
        <v>#N/A</v>
      </c>
      <c r="BI30" s="138" t="e">
        <f t="shared" si="56"/>
        <v>#N/A</v>
      </c>
      <c r="BJ30" s="138" t="e">
        <f t="shared" si="57"/>
        <v>#N/A</v>
      </c>
      <c r="BK30" s="138" t="e">
        <f t="shared" si="58"/>
        <v>#N/A</v>
      </c>
      <c r="BL30" s="138" t="e">
        <f t="shared" si="59"/>
        <v>#N/A</v>
      </c>
      <c r="BM30" s="138" t="e">
        <f t="shared" si="60"/>
        <v>#N/A</v>
      </c>
      <c r="BN30" s="138" t="e">
        <f t="shared" si="61"/>
        <v>#N/A</v>
      </c>
      <c r="BO30" s="138" t="e">
        <f t="shared" si="62"/>
        <v>#N/A</v>
      </c>
      <c r="BP30" s="138" t="e">
        <f t="shared" si="62"/>
        <v>#N/A</v>
      </c>
      <c r="BQ30" s="138" t="e">
        <f t="shared" ref="BQ30:BS30" si="95">IF(ISERROR($CC30),NA(),BQ29)</f>
        <v>#N/A</v>
      </c>
      <c r="BR30" s="138" t="e">
        <f t="shared" si="95"/>
        <v>#N/A</v>
      </c>
      <c r="BS30" s="138" t="e">
        <f t="shared" si="95"/>
        <v>#N/A</v>
      </c>
      <c r="BT30" s="138" t="e">
        <f t="shared" si="64"/>
        <v>#N/A</v>
      </c>
      <c r="BU30" s="138" t="e">
        <f t="shared" si="65"/>
        <v>#N/A</v>
      </c>
      <c r="BV30" s="138" t="e">
        <f t="shared" si="66"/>
        <v>#N/A</v>
      </c>
      <c r="BW30" s="138" t="e">
        <f t="shared" si="67"/>
        <v>#N/A</v>
      </c>
      <c r="BX30" s="138" t="e">
        <f t="shared" si="68"/>
        <v>#N/A</v>
      </c>
      <c r="BY30" s="138" t="e">
        <f t="shared" si="69"/>
        <v>#N/A</v>
      </c>
      <c r="BZ30" s="138" t="e">
        <f t="shared" si="70"/>
        <v>#N/A</v>
      </c>
      <c r="CA30" s="138" t="e">
        <f t="shared" si="71"/>
        <v>#N/A</v>
      </c>
      <c r="CB30" s="151">
        <f>問6!BH41</f>
        <v>26</v>
      </c>
      <c r="CC30" s="152" t="e">
        <f>問6!BI41</f>
        <v>#N/A</v>
      </c>
      <c r="CD30" s="153" t="str">
        <f>問6!BJ41</f>
        <v/>
      </c>
      <c r="CE30" s="154" t="str">
        <f>問6!BK41</f>
        <v/>
      </c>
      <c r="CF30" s="152" t="e">
        <f>問6!BL41</f>
        <v>#N/A</v>
      </c>
      <c r="CG30" s="155" t="e">
        <f>問6!BM41</f>
        <v>#N/A</v>
      </c>
      <c r="CH30" s="155" t="e">
        <f>問6!BN41</f>
        <v>#N/A</v>
      </c>
      <c r="CI30" s="155" t="e">
        <f>問6!BO41</f>
        <v>#N/A</v>
      </c>
      <c r="CJ30" s="155" t="e">
        <f>問6!BP41</f>
        <v>#N/A</v>
      </c>
      <c r="CK30" s="156" t="e">
        <f>問6!BQ41</f>
        <v>#N/A</v>
      </c>
      <c r="CL30" s="152" t="e">
        <f>問6!BR41</f>
        <v>#N/A</v>
      </c>
      <c r="CM30" s="155" t="e">
        <f>問6!BS41</f>
        <v>#N/A</v>
      </c>
      <c r="CN30" s="155" t="e">
        <f>問6!BT41</f>
        <v>#N/A</v>
      </c>
      <c r="CO30" s="157" t="str">
        <f>問6!BU41</f>
        <v/>
      </c>
      <c r="CP30" s="157" t="str">
        <f>問6!BV41</f>
        <v/>
      </c>
      <c r="CQ30" s="157" t="str">
        <f>問6!BW41</f>
        <v/>
      </c>
      <c r="CR30" s="157" t="str">
        <f>問6!BX41</f>
        <v/>
      </c>
      <c r="CS30" s="157" t="str">
        <f>問6!BY41</f>
        <v/>
      </c>
      <c r="CT30" s="157" t="str">
        <f>問6!BZ41</f>
        <v/>
      </c>
      <c r="CU30" s="157" t="str">
        <f>問6!CA41</f>
        <v/>
      </c>
      <c r="CV30" s="157" t="str">
        <f>問6!CB41</f>
        <v/>
      </c>
      <c r="CW30" s="157" t="str">
        <f>問6!CC41</f>
        <v/>
      </c>
      <c r="CX30" s="157" t="str">
        <f>問6!CD41</f>
        <v/>
      </c>
      <c r="CY30" s="157" t="str">
        <f>問6!CE41</f>
        <v/>
      </c>
      <c r="CZ30" s="157" t="str">
        <f>問6!CF41</f>
        <v/>
      </c>
      <c r="DA30" s="157" t="str">
        <f>問6!CG41</f>
        <v/>
      </c>
      <c r="DB30" s="157" t="str">
        <f>問6!CH41</f>
        <v/>
      </c>
      <c r="DC30" s="158" t="str">
        <f>問6!CI41</f>
        <v/>
      </c>
      <c r="DD30" s="158" t="str">
        <f>問6!CJ41</f>
        <v/>
      </c>
      <c r="DE30" s="158" t="str">
        <f>問6!CK41</f>
        <v/>
      </c>
      <c r="DF30" s="146" t="e">
        <f>問6!CL41</f>
        <v>#N/A</v>
      </c>
      <c r="DG30" s="158" t="str">
        <f>問6!CM41</f>
        <v/>
      </c>
      <c r="DH30" s="158" t="str">
        <f>問6!CN41</f>
        <v/>
      </c>
      <c r="DI30" s="158" t="str">
        <f>問6!CO41</f>
        <v/>
      </c>
      <c r="DJ30" s="158" t="str">
        <f>問6!CP41</f>
        <v/>
      </c>
      <c r="DK30" s="146" t="e">
        <f>問6!CQ41</f>
        <v>#N/A</v>
      </c>
      <c r="DL30" s="146" t="str">
        <f>問6!CR41</f>
        <v/>
      </c>
      <c r="DM30" s="146" t="e">
        <f>問6!CS41</f>
        <v>#N/A</v>
      </c>
      <c r="DN30" s="147" t="str">
        <f>問6!CT41</f>
        <v/>
      </c>
      <c r="DO30" s="159" t="e">
        <f>問6!CU41</f>
        <v>#N/A</v>
      </c>
      <c r="DP30" s="158" t="e">
        <f>問6!CV41</f>
        <v>#N/A</v>
      </c>
      <c r="DQ30" s="158" t="e">
        <f>問6!CW41</f>
        <v>#N/A</v>
      </c>
      <c r="DR30" s="158" t="e">
        <f>問6!CX41</f>
        <v>#N/A</v>
      </c>
      <c r="DS30" s="158" t="e">
        <f>問6!CY41</f>
        <v>#N/A</v>
      </c>
      <c r="DT30" s="158" t="e">
        <f>問6!CZ41</f>
        <v>#N/A</v>
      </c>
      <c r="DU30" s="158" t="e">
        <f>問6!DA41</f>
        <v>#N/A</v>
      </c>
      <c r="DV30" s="158" t="e">
        <f>問6!DB41</f>
        <v>#N/A</v>
      </c>
      <c r="DW30" s="158" t="e">
        <f>問6!DC41</f>
        <v>#N/A</v>
      </c>
      <c r="DX30" s="158" t="e">
        <f>問6!DD41</f>
        <v>#N/A</v>
      </c>
      <c r="DY30" s="158" t="e">
        <f>問6!DE41</f>
        <v>#N/A</v>
      </c>
      <c r="DZ30" s="158" t="e">
        <f>問6!DF41</f>
        <v>#N/A</v>
      </c>
      <c r="EA30" s="158" t="e">
        <f>問6!DG41</f>
        <v>#N/A</v>
      </c>
      <c r="EB30" s="158" t="e">
        <f>問6!DH41</f>
        <v>#N/A</v>
      </c>
      <c r="EC30" s="158" t="e">
        <f>問6!DI41</f>
        <v>#N/A</v>
      </c>
      <c r="ED30" s="158" t="e">
        <f>問6!DJ41</f>
        <v>#N/A</v>
      </c>
      <c r="EE30" s="160" t="e">
        <f>問6!DK41</f>
        <v>#N/A</v>
      </c>
    </row>
    <row r="31" spans="1:135" ht="14.25" x14ac:dyDescent="0.15">
      <c r="A31" s="138" t="e">
        <f t="shared" si="0"/>
        <v>#N/A</v>
      </c>
      <c r="B31" s="138" t="e">
        <f t="shared" si="1"/>
        <v>#N/A</v>
      </c>
      <c r="C31" s="138" t="e">
        <f t="shared" si="2"/>
        <v>#N/A</v>
      </c>
      <c r="D31" s="138" t="e">
        <f t="shared" si="3"/>
        <v>#N/A</v>
      </c>
      <c r="E31" s="138" t="e">
        <f t="shared" si="4"/>
        <v>#N/A</v>
      </c>
      <c r="F31" s="138" t="e">
        <f t="shared" si="5"/>
        <v>#N/A</v>
      </c>
      <c r="G31" s="138" t="e">
        <f t="shared" si="6"/>
        <v>#N/A</v>
      </c>
      <c r="H31" s="138" t="e">
        <f t="shared" si="7"/>
        <v>#N/A</v>
      </c>
      <c r="I31" s="138" t="e">
        <f t="shared" si="8"/>
        <v>#N/A</v>
      </c>
      <c r="J31" s="138" t="e">
        <f t="shared" si="9"/>
        <v>#N/A</v>
      </c>
      <c r="K31" s="138" t="e">
        <f t="shared" si="10"/>
        <v>#N/A</v>
      </c>
      <c r="L31" s="138" t="e">
        <f t="shared" si="11"/>
        <v>#N/A</v>
      </c>
      <c r="M31" s="138" t="e">
        <f t="shared" si="12"/>
        <v>#N/A</v>
      </c>
      <c r="N31" s="138" t="e">
        <f t="shared" si="12"/>
        <v>#N/A</v>
      </c>
      <c r="O31" s="138" t="e">
        <f t="shared" si="13"/>
        <v>#N/A</v>
      </c>
      <c r="P31" s="138" t="e">
        <f t="shared" si="14"/>
        <v>#N/A</v>
      </c>
      <c r="Q31" s="138" t="e">
        <f t="shared" si="15"/>
        <v>#N/A</v>
      </c>
      <c r="R31" s="138" t="e">
        <f t="shared" si="15"/>
        <v>#N/A</v>
      </c>
      <c r="S31" s="138" t="e">
        <f t="shared" si="16"/>
        <v>#N/A</v>
      </c>
      <c r="T31" s="138" t="e">
        <f t="shared" si="17"/>
        <v>#N/A</v>
      </c>
      <c r="U31" s="138" t="e">
        <f t="shared" si="18"/>
        <v>#N/A</v>
      </c>
      <c r="V31" s="138" t="e">
        <f t="shared" si="18"/>
        <v>#N/A</v>
      </c>
      <c r="W31" s="138" t="e">
        <f t="shared" si="19"/>
        <v>#N/A</v>
      </c>
      <c r="X31" s="138" t="e">
        <f t="shared" si="20"/>
        <v>#N/A</v>
      </c>
      <c r="Y31" s="138" t="e">
        <f t="shared" si="21"/>
        <v>#N/A</v>
      </c>
      <c r="Z31" s="138" t="e">
        <f t="shared" si="21"/>
        <v>#N/A</v>
      </c>
      <c r="AA31" s="138" t="e">
        <f t="shared" si="22"/>
        <v>#N/A</v>
      </c>
      <c r="AB31" s="138" t="e">
        <f t="shared" si="23"/>
        <v>#N/A</v>
      </c>
      <c r="AC31" s="138" t="e">
        <f t="shared" si="24"/>
        <v>#N/A</v>
      </c>
      <c r="AD31" s="138" t="e">
        <f t="shared" si="25"/>
        <v>#N/A</v>
      </c>
      <c r="AE31" s="138" t="e">
        <f t="shared" si="26"/>
        <v>#N/A</v>
      </c>
      <c r="AF31" s="138" t="e">
        <f t="shared" si="27"/>
        <v>#N/A</v>
      </c>
      <c r="AG31" s="138" t="e">
        <f t="shared" si="28"/>
        <v>#N/A</v>
      </c>
      <c r="AH31" s="138" t="e">
        <f t="shared" si="29"/>
        <v>#N/A</v>
      </c>
      <c r="AI31" s="138" t="e">
        <f t="shared" si="30"/>
        <v>#N/A</v>
      </c>
      <c r="AJ31" s="138" t="e">
        <f t="shared" si="31"/>
        <v>#N/A</v>
      </c>
      <c r="AK31" s="138" t="e">
        <f t="shared" si="32"/>
        <v>#N/A</v>
      </c>
      <c r="AL31" s="138" t="e">
        <f t="shared" si="33"/>
        <v>#N/A</v>
      </c>
      <c r="AM31" s="138" t="e">
        <f t="shared" si="34"/>
        <v>#N/A</v>
      </c>
      <c r="AN31" s="138" t="e">
        <f t="shared" si="35"/>
        <v>#N/A</v>
      </c>
      <c r="AO31" s="138" t="e">
        <f t="shared" si="36"/>
        <v>#N/A</v>
      </c>
      <c r="AP31" s="138" t="e">
        <f t="shared" si="37"/>
        <v>#N/A</v>
      </c>
      <c r="AQ31" s="138" t="e">
        <f t="shared" si="38"/>
        <v>#N/A</v>
      </c>
      <c r="AR31" s="138" t="e">
        <f t="shared" si="39"/>
        <v>#N/A</v>
      </c>
      <c r="AS31" s="138" t="e">
        <f t="shared" si="40"/>
        <v>#N/A</v>
      </c>
      <c r="AT31" s="138" t="e">
        <f t="shared" si="41"/>
        <v>#N/A</v>
      </c>
      <c r="AU31" s="138" t="e">
        <f t="shared" si="42"/>
        <v>#N/A</v>
      </c>
      <c r="AV31" s="138" t="e">
        <f t="shared" si="43"/>
        <v>#N/A</v>
      </c>
      <c r="AW31" s="138" t="e">
        <f t="shared" si="44"/>
        <v>#N/A</v>
      </c>
      <c r="AX31" s="138" t="e">
        <f t="shared" si="45"/>
        <v>#N/A</v>
      </c>
      <c r="AY31" s="138" t="e">
        <f t="shared" si="46"/>
        <v>#N/A</v>
      </c>
      <c r="AZ31" s="138" t="e">
        <f t="shared" si="47"/>
        <v>#N/A</v>
      </c>
      <c r="BA31" s="138" t="e">
        <f t="shared" si="48"/>
        <v>#N/A</v>
      </c>
      <c r="BB31" s="138" t="e">
        <f t="shared" si="49"/>
        <v>#N/A</v>
      </c>
      <c r="BC31" s="138" t="e">
        <f t="shared" si="50"/>
        <v>#N/A</v>
      </c>
      <c r="BD31" s="138" t="e">
        <f t="shared" si="51"/>
        <v>#N/A</v>
      </c>
      <c r="BE31" s="138" t="e">
        <f t="shared" si="52"/>
        <v>#N/A</v>
      </c>
      <c r="BF31" s="138" t="e">
        <f t="shared" si="53"/>
        <v>#N/A</v>
      </c>
      <c r="BG31" s="138" t="e">
        <f t="shared" si="54"/>
        <v>#N/A</v>
      </c>
      <c r="BH31" s="138" t="e">
        <f t="shared" si="55"/>
        <v>#N/A</v>
      </c>
      <c r="BI31" s="138" t="e">
        <f t="shared" si="56"/>
        <v>#N/A</v>
      </c>
      <c r="BJ31" s="138" t="e">
        <f t="shared" si="57"/>
        <v>#N/A</v>
      </c>
      <c r="BK31" s="138" t="e">
        <f t="shared" si="58"/>
        <v>#N/A</v>
      </c>
      <c r="BL31" s="138" t="e">
        <f t="shared" si="59"/>
        <v>#N/A</v>
      </c>
      <c r="BM31" s="138" t="e">
        <f t="shared" si="60"/>
        <v>#N/A</v>
      </c>
      <c r="BN31" s="138" t="e">
        <f t="shared" si="61"/>
        <v>#N/A</v>
      </c>
      <c r="BO31" s="138" t="e">
        <f t="shared" si="62"/>
        <v>#N/A</v>
      </c>
      <c r="BP31" s="138" t="e">
        <f t="shared" si="62"/>
        <v>#N/A</v>
      </c>
      <c r="BQ31" s="138" t="e">
        <f t="shared" ref="BQ31:BS31" si="96">IF(ISERROR($CC31),NA(),BQ30)</f>
        <v>#N/A</v>
      </c>
      <c r="BR31" s="138" t="e">
        <f t="shared" si="96"/>
        <v>#N/A</v>
      </c>
      <c r="BS31" s="138" t="e">
        <f t="shared" si="96"/>
        <v>#N/A</v>
      </c>
      <c r="BT31" s="138" t="e">
        <f t="shared" si="64"/>
        <v>#N/A</v>
      </c>
      <c r="BU31" s="138" t="e">
        <f t="shared" si="65"/>
        <v>#N/A</v>
      </c>
      <c r="BV31" s="138" t="e">
        <f t="shared" si="66"/>
        <v>#N/A</v>
      </c>
      <c r="BW31" s="138" t="e">
        <f t="shared" si="67"/>
        <v>#N/A</v>
      </c>
      <c r="BX31" s="138" t="e">
        <f t="shared" si="68"/>
        <v>#N/A</v>
      </c>
      <c r="BY31" s="138" t="e">
        <f t="shared" si="69"/>
        <v>#N/A</v>
      </c>
      <c r="BZ31" s="138" t="e">
        <f t="shared" si="70"/>
        <v>#N/A</v>
      </c>
      <c r="CA31" s="138" t="e">
        <f t="shared" si="71"/>
        <v>#N/A</v>
      </c>
      <c r="CB31" s="151">
        <f>問6!BH42</f>
        <v>27</v>
      </c>
      <c r="CC31" s="152" t="e">
        <f>問6!BI42</f>
        <v>#N/A</v>
      </c>
      <c r="CD31" s="153" t="str">
        <f>問6!BJ42</f>
        <v/>
      </c>
      <c r="CE31" s="154" t="str">
        <f>問6!BK42</f>
        <v/>
      </c>
      <c r="CF31" s="152" t="e">
        <f>問6!BL42</f>
        <v>#N/A</v>
      </c>
      <c r="CG31" s="155" t="e">
        <f>問6!BM42</f>
        <v>#N/A</v>
      </c>
      <c r="CH31" s="155" t="e">
        <f>問6!BN42</f>
        <v>#N/A</v>
      </c>
      <c r="CI31" s="155" t="e">
        <f>問6!BO42</f>
        <v>#N/A</v>
      </c>
      <c r="CJ31" s="155" t="e">
        <f>問6!BP42</f>
        <v>#N/A</v>
      </c>
      <c r="CK31" s="156" t="e">
        <f>問6!BQ42</f>
        <v>#N/A</v>
      </c>
      <c r="CL31" s="152" t="e">
        <f>問6!BR42</f>
        <v>#N/A</v>
      </c>
      <c r="CM31" s="155" t="e">
        <f>問6!BS42</f>
        <v>#N/A</v>
      </c>
      <c r="CN31" s="155" t="e">
        <f>問6!BT42</f>
        <v>#N/A</v>
      </c>
      <c r="CO31" s="157" t="str">
        <f>問6!BU42</f>
        <v/>
      </c>
      <c r="CP31" s="157" t="str">
        <f>問6!BV42</f>
        <v/>
      </c>
      <c r="CQ31" s="157" t="str">
        <f>問6!BW42</f>
        <v/>
      </c>
      <c r="CR31" s="157" t="str">
        <f>問6!BX42</f>
        <v/>
      </c>
      <c r="CS31" s="157" t="str">
        <f>問6!BY42</f>
        <v/>
      </c>
      <c r="CT31" s="157" t="str">
        <f>問6!BZ42</f>
        <v/>
      </c>
      <c r="CU31" s="157" t="str">
        <f>問6!CA42</f>
        <v/>
      </c>
      <c r="CV31" s="157" t="str">
        <f>問6!CB42</f>
        <v/>
      </c>
      <c r="CW31" s="157" t="str">
        <f>問6!CC42</f>
        <v/>
      </c>
      <c r="CX31" s="157" t="str">
        <f>問6!CD42</f>
        <v/>
      </c>
      <c r="CY31" s="157" t="str">
        <f>問6!CE42</f>
        <v/>
      </c>
      <c r="CZ31" s="157" t="str">
        <f>問6!CF42</f>
        <v/>
      </c>
      <c r="DA31" s="157" t="str">
        <f>問6!CG42</f>
        <v/>
      </c>
      <c r="DB31" s="157" t="str">
        <f>問6!CH42</f>
        <v/>
      </c>
      <c r="DC31" s="158" t="str">
        <f>問6!CI42</f>
        <v/>
      </c>
      <c r="DD31" s="158" t="str">
        <f>問6!CJ42</f>
        <v/>
      </c>
      <c r="DE31" s="158" t="str">
        <f>問6!CK42</f>
        <v/>
      </c>
      <c r="DF31" s="146" t="e">
        <f>問6!CL42</f>
        <v>#N/A</v>
      </c>
      <c r="DG31" s="158" t="str">
        <f>問6!CM42</f>
        <v/>
      </c>
      <c r="DH31" s="158" t="str">
        <f>問6!CN42</f>
        <v/>
      </c>
      <c r="DI31" s="158" t="str">
        <f>問6!CO42</f>
        <v/>
      </c>
      <c r="DJ31" s="158" t="str">
        <f>問6!CP42</f>
        <v/>
      </c>
      <c r="DK31" s="146" t="e">
        <f>問6!CQ42</f>
        <v>#N/A</v>
      </c>
      <c r="DL31" s="146" t="str">
        <f>問6!CR42</f>
        <v/>
      </c>
      <c r="DM31" s="146" t="e">
        <f>問6!CS42</f>
        <v>#N/A</v>
      </c>
      <c r="DN31" s="147" t="str">
        <f>問6!CT42</f>
        <v/>
      </c>
      <c r="DO31" s="159" t="e">
        <f>問6!CU42</f>
        <v>#N/A</v>
      </c>
      <c r="DP31" s="158" t="e">
        <f>問6!CV42</f>
        <v>#N/A</v>
      </c>
      <c r="DQ31" s="158" t="e">
        <f>問6!CW42</f>
        <v>#N/A</v>
      </c>
      <c r="DR31" s="158" t="e">
        <f>問6!CX42</f>
        <v>#N/A</v>
      </c>
      <c r="DS31" s="158" t="e">
        <f>問6!CY42</f>
        <v>#N/A</v>
      </c>
      <c r="DT31" s="158" t="e">
        <f>問6!CZ42</f>
        <v>#N/A</v>
      </c>
      <c r="DU31" s="158" t="e">
        <f>問6!DA42</f>
        <v>#N/A</v>
      </c>
      <c r="DV31" s="158" t="e">
        <f>問6!DB42</f>
        <v>#N/A</v>
      </c>
      <c r="DW31" s="158" t="e">
        <f>問6!DC42</f>
        <v>#N/A</v>
      </c>
      <c r="DX31" s="158" t="e">
        <f>問6!DD42</f>
        <v>#N/A</v>
      </c>
      <c r="DY31" s="158" t="e">
        <f>問6!DE42</f>
        <v>#N/A</v>
      </c>
      <c r="DZ31" s="158" t="e">
        <f>問6!DF42</f>
        <v>#N/A</v>
      </c>
      <c r="EA31" s="158" t="e">
        <f>問6!DG42</f>
        <v>#N/A</v>
      </c>
      <c r="EB31" s="158" t="e">
        <f>問6!DH42</f>
        <v>#N/A</v>
      </c>
      <c r="EC31" s="158" t="e">
        <f>問6!DI42</f>
        <v>#N/A</v>
      </c>
      <c r="ED31" s="158" t="e">
        <f>問6!DJ42</f>
        <v>#N/A</v>
      </c>
      <c r="EE31" s="160" t="e">
        <f>問6!DK42</f>
        <v>#N/A</v>
      </c>
    </row>
    <row r="32" spans="1:135" ht="14.25" x14ac:dyDescent="0.15">
      <c r="A32" s="138" t="e">
        <f t="shared" si="0"/>
        <v>#N/A</v>
      </c>
      <c r="B32" s="138" t="e">
        <f t="shared" si="1"/>
        <v>#N/A</v>
      </c>
      <c r="C32" s="138" t="e">
        <f t="shared" si="2"/>
        <v>#N/A</v>
      </c>
      <c r="D32" s="138" t="e">
        <f t="shared" si="3"/>
        <v>#N/A</v>
      </c>
      <c r="E32" s="138" t="e">
        <f t="shared" si="4"/>
        <v>#N/A</v>
      </c>
      <c r="F32" s="138" t="e">
        <f t="shared" si="5"/>
        <v>#N/A</v>
      </c>
      <c r="G32" s="138" t="e">
        <f t="shared" si="6"/>
        <v>#N/A</v>
      </c>
      <c r="H32" s="138" t="e">
        <f t="shared" si="7"/>
        <v>#N/A</v>
      </c>
      <c r="I32" s="138" t="e">
        <f t="shared" si="8"/>
        <v>#N/A</v>
      </c>
      <c r="J32" s="138" t="e">
        <f t="shared" si="9"/>
        <v>#N/A</v>
      </c>
      <c r="K32" s="138" t="e">
        <f t="shared" si="10"/>
        <v>#N/A</v>
      </c>
      <c r="L32" s="138" t="e">
        <f t="shared" si="11"/>
        <v>#N/A</v>
      </c>
      <c r="M32" s="138" t="e">
        <f t="shared" si="12"/>
        <v>#N/A</v>
      </c>
      <c r="N32" s="138" t="e">
        <f t="shared" si="12"/>
        <v>#N/A</v>
      </c>
      <c r="O32" s="138" t="e">
        <f t="shared" si="13"/>
        <v>#N/A</v>
      </c>
      <c r="P32" s="138" t="e">
        <f t="shared" si="14"/>
        <v>#N/A</v>
      </c>
      <c r="Q32" s="138" t="e">
        <f t="shared" si="15"/>
        <v>#N/A</v>
      </c>
      <c r="R32" s="138" t="e">
        <f t="shared" si="15"/>
        <v>#N/A</v>
      </c>
      <c r="S32" s="138" t="e">
        <f t="shared" si="16"/>
        <v>#N/A</v>
      </c>
      <c r="T32" s="138" t="e">
        <f t="shared" si="17"/>
        <v>#N/A</v>
      </c>
      <c r="U32" s="138" t="e">
        <f t="shared" si="18"/>
        <v>#N/A</v>
      </c>
      <c r="V32" s="138" t="e">
        <f t="shared" si="18"/>
        <v>#N/A</v>
      </c>
      <c r="W32" s="138" t="e">
        <f t="shared" si="19"/>
        <v>#N/A</v>
      </c>
      <c r="X32" s="138" t="e">
        <f t="shared" si="20"/>
        <v>#N/A</v>
      </c>
      <c r="Y32" s="138" t="e">
        <f t="shared" si="21"/>
        <v>#N/A</v>
      </c>
      <c r="Z32" s="138" t="e">
        <f t="shared" si="21"/>
        <v>#N/A</v>
      </c>
      <c r="AA32" s="138" t="e">
        <f t="shared" si="22"/>
        <v>#N/A</v>
      </c>
      <c r="AB32" s="138" t="e">
        <f t="shared" si="23"/>
        <v>#N/A</v>
      </c>
      <c r="AC32" s="138" t="e">
        <f t="shared" si="24"/>
        <v>#N/A</v>
      </c>
      <c r="AD32" s="138" t="e">
        <f t="shared" si="25"/>
        <v>#N/A</v>
      </c>
      <c r="AE32" s="138" t="e">
        <f t="shared" si="26"/>
        <v>#N/A</v>
      </c>
      <c r="AF32" s="138" t="e">
        <f t="shared" si="27"/>
        <v>#N/A</v>
      </c>
      <c r="AG32" s="138" t="e">
        <f t="shared" si="28"/>
        <v>#N/A</v>
      </c>
      <c r="AH32" s="138" t="e">
        <f t="shared" si="29"/>
        <v>#N/A</v>
      </c>
      <c r="AI32" s="138" t="e">
        <f t="shared" si="30"/>
        <v>#N/A</v>
      </c>
      <c r="AJ32" s="138" t="e">
        <f t="shared" si="31"/>
        <v>#N/A</v>
      </c>
      <c r="AK32" s="138" t="e">
        <f t="shared" si="32"/>
        <v>#N/A</v>
      </c>
      <c r="AL32" s="138" t="e">
        <f t="shared" si="33"/>
        <v>#N/A</v>
      </c>
      <c r="AM32" s="138" t="e">
        <f t="shared" si="34"/>
        <v>#N/A</v>
      </c>
      <c r="AN32" s="138" t="e">
        <f t="shared" si="35"/>
        <v>#N/A</v>
      </c>
      <c r="AO32" s="138" t="e">
        <f t="shared" si="36"/>
        <v>#N/A</v>
      </c>
      <c r="AP32" s="138" t="e">
        <f t="shared" si="37"/>
        <v>#N/A</v>
      </c>
      <c r="AQ32" s="138" t="e">
        <f t="shared" si="38"/>
        <v>#N/A</v>
      </c>
      <c r="AR32" s="138" t="e">
        <f t="shared" si="39"/>
        <v>#N/A</v>
      </c>
      <c r="AS32" s="138" t="e">
        <f t="shared" si="40"/>
        <v>#N/A</v>
      </c>
      <c r="AT32" s="138" t="e">
        <f t="shared" si="41"/>
        <v>#N/A</v>
      </c>
      <c r="AU32" s="138" t="e">
        <f t="shared" si="42"/>
        <v>#N/A</v>
      </c>
      <c r="AV32" s="138" t="e">
        <f t="shared" si="43"/>
        <v>#N/A</v>
      </c>
      <c r="AW32" s="138" t="e">
        <f t="shared" si="44"/>
        <v>#N/A</v>
      </c>
      <c r="AX32" s="138" t="e">
        <f t="shared" si="45"/>
        <v>#N/A</v>
      </c>
      <c r="AY32" s="138" t="e">
        <f t="shared" si="46"/>
        <v>#N/A</v>
      </c>
      <c r="AZ32" s="138" t="e">
        <f t="shared" si="47"/>
        <v>#N/A</v>
      </c>
      <c r="BA32" s="138" t="e">
        <f t="shared" si="48"/>
        <v>#N/A</v>
      </c>
      <c r="BB32" s="138" t="e">
        <f t="shared" si="49"/>
        <v>#N/A</v>
      </c>
      <c r="BC32" s="138" t="e">
        <f t="shared" si="50"/>
        <v>#N/A</v>
      </c>
      <c r="BD32" s="138" t="e">
        <f t="shared" si="51"/>
        <v>#N/A</v>
      </c>
      <c r="BE32" s="138" t="e">
        <f t="shared" si="52"/>
        <v>#N/A</v>
      </c>
      <c r="BF32" s="138" t="e">
        <f t="shared" si="53"/>
        <v>#N/A</v>
      </c>
      <c r="BG32" s="138" t="e">
        <f t="shared" si="54"/>
        <v>#N/A</v>
      </c>
      <c r="BH32" s="138" t="e">
        <f t="shared" si="55"/>
        <v>#N/A</v>
      </c>
      <c r="BI32" s="138" t="e">
        <f t="shared" si="56"/>
        <v>#N/A</v>
      </c>
      <c r="BJ32" s="138" t="e">
        <f t="shared" si="57"/>
        <v>#N/A</v>
      </c>
      <c r="BK32" s="138" t="e">
        <f t="shared" si="58"/>
        <v>#N/A</v>
      </c>
      <c r="BL32" s="138" t="e">
        <f t="shared" si="59"/>
        <v>#N/A</v>
      </c>
      <c r="BM32" s="138" t="e">
        <f t="shared" si="60"/>
        <v>#N/A</v>
      </c>
      <c r="BN32" s="138" t="e">
        <f t="shared" si="61"/>
        <v>#N/A</v>
      </c>
      <c r="BO32" s="138" t="e">
        <f t="shared" si="62"/>
        <v>#N/A</v>
      </c>
      <c r="BP32" s="138" t="e">
        <f t="shared" si="62"/>
        <v>#N/A</v>
      </c>
      <c r="BQ32" s="138" t="e">
        <f t="shared" ref="BQ32:BS32" si="97">IF(ISERROR($CC32),NA(),BQ31)</f>
        <v>#N/A</v>
      </c>
      <c r="BR32" s="138" t="e">
        <f t="shared" si="97"/>
        <v>#N/A</v>
      </c>
      <c r="BS32" s="138" t="e">
        <f t="shared" si="97"/>
        <v>#N/A</v>
      </c>
      <c r="BT32" s="138" t="e">
        <f t="shared" si="64"/>
        <v>#N/A</v>
      </c>
      <c r="BU32" s="138" t="e">
        <f t="shared" si="65"/>
        <v>#N/A</v>
      </c>
      <c r="BV32" s="138" t="e">
        <f t="shared" si="66"/>
        <v>#N/A</v>
      </c>
      <c r="BW32" s="138" t="e">
        <f t="shared" si="67"/>
        <v>#N/A</v>
      </c>
      <c r="BX32" s="138" t="e">
        <f t="shared" si="68"/>
        <v>#N/A</v>
      </c>
      <c r="BY32" s="138" t="e">
        <f t="shared" si="69"/>
        <v>#N/A</v>
      </c>
      <c r="BZ32" s="138" t="e">
        <f t="shared" si="70"/>
        <v>#N/A</v>
      </c>
      <c r="CA32" s="138" t="e">
        <f t="shared" si="71"/>
        <v>#N/A</v>
      </c>
      <c r="CB32" s="151">
        <f>問6!BH43</f>
        <v>28</v>
      </c>
      <c r="CC32" s="152" t="e">
        <f>問6!BI43</f>
        <v>#N/A</v>
      </c>
      <c r="CD32" s="153" t="str">
        <f>問6!BJ43</f>
        <v/>
      </c>
      <c r="CE32" s="154" t="str">
        <f>問6!BK43</f>
        <v/>
      </c>
      <c r="CF32" s="152" t="e">
        <f>問6!BL43</f>
        <v>#N/A</v>
      </c>
      <c r="CG32" s="155" t="e">
        <f>問6!BM43</f>
        <v>#N/A</v>
      </c>
      <c r="CH32" s="155" t="e">
        <f>問6!BN43</f>
        <v>#N/A</v>
      </c>
      <c r="CI32" s="155" t="e">
        <f>問6!BO43</f>
        <v>#N/A</v>
      </c>
      <c r="CJ32" s="155" t="e">
        <f>問6!BP43</f>
        <v>#N/A</v>
      </c>
      <c r="CK32" s="156" t="e">
        <f>問6!BQ43</f>
        <v>#N/A</v>
      </c>
      <c r="CL32" s="152" t="e">
        <f>問6!BR43</f>
        <v>#N/A</v>
      </c>
      <c r="CM32" s="155" t="e">
        <f>問6!BS43</f>
        <v>#N/A</v>
      </c>
      <c r="CN32" s="155" t="e">
        <f>問6!BT43</f>
        <v>#N/A</v>
      </c>
      <c r="CO32" s="157" t="str">
        <f>問6!BU43</f>
        <v/>
      </c>
      <c r="CP32" s="157" t="str">
        <f>問6!BV43</f>
        <v/>
      </c>
      <c r="CQ32" s="157" t="str">
        <f>問6!BW43</f>
        <v/>
      </c>
      <c r="CR32" s="157" t="str">
        <f>問6!BX43</f>
        <v/>
      </c>
      <c r="CS32" s="157" t="str">
        <f>問6!BY43</f>
        <v/>
      </c>
      <c r="CT32" s="157" t="str">
        <f>問6!BZ43</f>
        <v/>
      </c>
      <c r="CU32" s="157" t="str">
        <f>問6!CA43</f>
        <v/>
      </c>
      <c r="CV32" s="157" t="str">
        <f>問6!CB43</f>
        <v/>
      </c>
      <c r="CW32" s="157" t="str">
        <f>問6!CC43</f>
        <v/>
      </c>
      <c r="CX32" s="157" t="str">
        <f>問6!CD43</f>
        <v/>
      </c>
      <c r="CY32" s="157" t="str">
        <f>問6!CE43</f>
        <v/>
      </c>
      <c r="CZ32" s="157" t="str">
        <f>問6!CF43</f>
        <v/>
      </c>
      <c r="DA32" s="157" t="str">
        <f>問6!CG43</f>
        <v/>
      </c>
      <c r="DB32" s="157" t="str">
        <f>問6!CH43</f>
        <v/>
      </c>
      <c r="DC32" s="158" t="str">
        <f>問6!CI43</f>
        <v/>
      </c>
      <c r="DD32" s="158" t="str">
        <f>問6!CJ43</f>
        <v/>
      </c>
      <c r="DE32" s="158" t="str">
        <f>問6!CK43</f>
        <v/>
      </c>
      <c r="DF32" s="146" t="e">
        <f>問6!CL43</f>
        <v>#N/A</v>
      </c>
      <c r="DG32" s="158" t="str">
        <f>問6!CM43</f>
        <v/>
      </c>
      <c r="DH32" s="158" t="str">
        <f>問6!CN43</f>
        <v/>
      </c>
      <c r="DI32" s="158" t="str">
        <f>問6!CO43</f>
        <v/>
      </c>
      <c r="DJ32" s="158" t="str">
        <f>問6!CP43</f>
        <v/>
      </c>
      <c r="DK32" s="146" t="e">
        <f>問6!CQ43</f>
        <v>#N/A</v>
      </c>
      <c r="DL32" s="146" t="str">
        <f>問6!CR43</f>
        <v/>
      </c>
      <c r="DM32" s="146" t="e">
        <f>問6!CS43</f>
        <v>#N/A</v>
      </c>
      <c r="DN32" s="147" t="str">
        <f>問6!CT43</f>
        <v/>
      </c>
      <c r="DO32" s="159" t="e">
        <f>問6!CU43</f>
        <v>#N/A</v>
      </c>
      <c r="DP32" s="158" t="e">
        <f>問6!CV43</f>
        <v>#N/A</v>
      </c>
      <c r="DQ32" s="158" t="e">
        <f>問6!CW43</f>
        <v>#N/A</v>
      </c>
      <c r="DR32" s="158" t="e">
        <f>問6!CX43</f>
        <v>#N/A</v>
      </c>
      <c r="DS32" s="158" t="e">
        <f>問6!CY43</f>
        <v>#N/A</v>
      </c>
      <c r="DT32" s="158" t="e">
        <f>問6!CZ43</f>
        <v>#N/A</v>
      </c>
      <c r="DU32" s="158" t="e">
        <f>問6!DA43</f>
        <v>#N/A</v>
      </c>
      <c r="DV32" s="158" t="e">
        <f>問6!DB43</f>
        <v>#N/A</v>
      </c>
      <c r="DW32" s="158" t="e">
        <f>問6!DC43</f>
        <v>#N/A</v>
      </c>
      <c r="DX32" s="158" t="e">
        <f>問6!DD43</f>
        <v>#N/A</v>
      </c>
      <c r="DY32" s="158" t="e">
        <f>問6!DE43</f>
        <v>#N/A</v>
      </c>
      <c r="DZ32" s="158" t="e">
        <f>問6!DF43</f>
        <v>#N/A</v>
      </c>
      <c r="EA32" s="158" t="e">
        <f>問6!DG43</f>
        <v>#N/A</v>
      </c>
      <c r="EB32" s="158" t="e">
        <f>問6!DH43</f>
        <v>#N/A</v>
      </c>
      <c r="EC32" s="158" t="e">
        <f>問6!DI43</f>
        <v>#N/A</v>
      </c>
      <c r="ED32" s="158" t="e">
        <f>問6!DJ43</f>
        <v>#N/A</v>
      </c>
      <c r="EE32" s="160" t="e">
        <f>問6!DK43</f>
        <v>#N/A</v>
      </c>
    </row>
    <row r="33" spans="1:135" ht="14.25" x14ac:dyDescent="0.15">
      <c r="A33" s="138" t="e">
        <f t="shared" si="0"/>
        <v>#N/A</v>
      </c>
      <c r="B33" s="138" t="e">
        <f t="shared" si="1"/>
        <v>#N/A</v>
      </c>
      <c r="C33" s="138" t="e">
        <f t="shared" si="2"/>
        <v>#N/A</v>
      </c>
      <c r="D33" s="138" t="e">
        <f t="shared" si="3"/>
        <v>#N/A</v>
      </c>
      <c r="E33" s="138" t="e">
        <f t="shared" si="4"/>
        <v>#N/A</v>
      </c>
      <c r="F33" s="138" t="e">
        <f t="shared" si="5"/>
        <v>#N/A</v>
      </c>
      <c r="G33" s="138" t="e">
        <f t="shared" si="6"/>
        <v>#N/A</v>
      </c>
      <c r="H33" s="138" t="e">
        <f t="shared" si="7"/>
        <v>#N/A</v>
      </c>
      <c r="I33" s="138" t="e">
        <f t="shared" si="8"/>
        <v>#N/A</v>
      </c>
      <c r="J33" s="138" t="e">
        <f t="shared" si="9"/>
        <v>#N/A</v>
      </c>
      <c r="K33" s="138" t="e">
        <f t="shared" si="10"/>
        <v>#N/A</v>
      </c>
      <c r="L33" s="138" t="e">
        <f t="shared" si="11"/>
        <v>#N/A</v>
      </c>
      <c r="M33" s="138" t="e">
        <f t="shared" si="12"/>
        <v>#N/A</v>
      </c>
      <c r="N33" s="138" t="e">
        <f t="shared" si="12"/>
        <v>#N/A</v>
      </c>
      <c r="O33" s="138" t="e">
        <f t="shared" si="13"/>
        <v>#N/A</v>
      </c>
      <c r="P33" s="138" t="e">
        <f t="shared" si="14"/>
        <v>#N/A</v>
      </c>
      <c r="Q33" s="138" t="e">
        <f t="shared" si="15"/>
        <v>#N/A</v>
      </c>
      <c r="R33" s="138" t="e">
        <f t="shared" si="15"/>
        <v>#N/A</v>
      </c>
      <c r="S33" s="138" t="e">
        <f t="shared" si="16"/>
        <v>#N/A</v>
      </c>
      <c r="T33" s="138" t="e">
        <f t="shared" si="17"/>
        <v>#N/A</v>
      </c>
      <c r="U33" s="138" t="e">
        <f t="shared" si="18"/>
        <v>#N/A</v>
      </c>
      <c r="V33" s="138" t="e">
        <f t="shared" si="18"/>
        <v>#N/A</v>
      </c>
      <c r="W33" s="138" t="e">
        <f t="shared" si="19"/>
        <v>#N/A</v>
      </c>
      <c r="X33" s="138" t="e">
        <f t="shared" si="20"/>
        <v>#N/A</v>
      </c>
      <c r="Y33" s="138" t="e">
        <f t="shared" si="21"/>
        <v>#N/A</v>
      </c>
      <c r="Z33" s="138" t="e">
        <f t="shared" si="21"/>
        <v>#N/A</v>
      </c>
      <c r="AA33" s="138" t="e">
        <f t="shared" si="22"/>
        <v>#N/A</v>
      </c>
      <c r="AB33" s="138" t="e">
        <f t="shared" si="23"/>
        <v>#N/A</v>
      </c>
      <c r="AC33" s="138" t="e">
        <f t="shared" si="24"/>
        <v>#N/A</v>
      </c>
      <c r="AD33" s="138" t="e">
        <f t="shared" si="25"/>
        <v>#N/A</v>
      </c>
      <c r="AE33" s="138" t="e">
        <f t="shared" si="26"/>
        <v>#N/A</v>
      </c>
      <c r="AF33" s="138" t="e">
        <f t="shared" si="27"/>
        <v>#N/A</v>
      </c>
      <c r="AG33" s="138" t="e">
        <f t="shared" si="28"/>
        <v>#N/A</v>
      </c>
      <c r="AH33" s="138" t="e">
        <f t="shared" si="29"/>
        <v>#N/A</v>
      </c>
      <c r="AI33" s="138" t="e">
        <f t="shared" si="30"/>
        <v>#N/A</v>
      </c>
      <c r="AJ33" s="138" t="e">
        <f t="shared" si="31"/>
        <v>#N/A</v>
      </c>
      <c r="AK33" s="138" t="e">
        <f t="shared" si="32"/>
        <v>#N/A</v>
      </c>
      <c r="AL33" s="138" t="e">
        <f t="shared" si="33"/>
        <v>#N/A</v>
      </c>
      <c r="AM33" s="138" t="e">
        <f t="shared" si="34"/>
        <v>#N/A</v>
      </c>
      <c r="AN33" s="138" t="e">
        <f t="shared" si="35"/>
        <v>#N/A</v>
      </c>
      <c r="AO33" s="138" t="e">
        <f t="shared" si="36"/>
        <v>#N/A</v>
      </c>
      <c r="AP33" s="138" t="e">
        <f t="shared" si="37"/>
        <v>#N/A</v>
      </c>
      <c r="AQ33" s="138" t="e">
        <f t="shared" si="38"/>
        <v>#N/A</v>
      </c>
      <c r="AR33" s="138" t="e">
        <f t="shared" si="39"/>
        <v>#N/A</v>
      </c>
      <c r="AS33" s="138" t="e">
        <f t="shared" si="40"/>
        <v>#N/A</v>
      </c>
      <c r="AT33" s="138" t="e">
        <f t="shared" si="41"/>
        <v>#N/A</v>
      </c>
      <c r="AU33" s="138" t="e">
        <f t="shared" si="42"/>
        <v>#N/A</v>
      </c>
      <c r="AV33" s="138" t="e">
        <f t="shared" si="43"/>
        <v>#N/A</v>
      </c>
      <c r="AW33" s="138" t="e">
        <f t="shared" si="44"/>
        <v>#N/A</v>
      </c>
      <c r="AX33" s="138" t="e">
        <f t="shared" si="45"/>
        <v>#N/A</v>
      </c>
      <c r="AY33" s="138" t="e">
        <f t="shared" si="46"/>
        <v>#N/A</v>
      </c>
      <c r="AZ33" s="138" t="e">
        <f t="shared" si="47"/>
        <v>#N/A</v>
      </c>
      <c r="BA33" s="138" t="e">
        <f t="shared" si="48"/>
        <v>#N/A</v>
      </c>
      <c r="BB33" s="138" t="e">
        <f t="shared" si="49"/>
        <v>#N/A</v>
      </c>
      <c r="BC33" s="138" t="e">
        <f t="shared" si="50"/>
        <v>#N/A</v>
      </c>
      <c r="BD33" s="138" t="e">
        <f t="shared" si="51"/>
        <v>#N/A</v>
      </c>
      <c r="BE33" s="138" t="e">
        <f t="shared" si="52"/>
        <v>#N/A</v>
      </c>
      <c r="BF33" s="138" t="e">
        <f t="shared" si="53"/>
        <v>#N/A</v>
      </c>
      <c r="BG33" s="138" t="e">
        <f t="shared" si="54"/>
        <v>#N/A</v>
      </c>
      <c r="BH33" s="138" t="e">
        <f t="shared" si="55"/>
        <v>#N/A</v>
      </c>
      <c r="BI33" s="138" t="e">
        <f t="shared" si="56"/>
        <v>#N/A</v>
      </c>
      <c r="BJ33" s="138" t="e">
        <f t="shared" si="57"/>
        <v>#N/A</v>
      </c>
      <c r="BK33" s="138" t="e">
        <f t="shared" si="58"/>
        <v>#N/A</v>
      </c>
      <c r="BL33" s="138" t="e">
        <f t="shared" si="59"/>
        <v>#N/A</v>
      </c>
      <c r="BM33" s="138" t="e">
        <f t="shared" si="60"/>
        <v>#N/A</v>
      </c>
      <c r="BN33" s="138" t="e">
        <f t="shared" si="61"/>
        <v>#N/A</v>
      </c>
      <c r="BO33" s="138" t="e">
        <f t="shared" si="62"/>
        <v>#N/A</v>
      </c>
      <c r="BP33" s="138" t="e">
        <f t="shared" si="62"/>
        <v>#N/A</v>
      </c>
      <c r="BQ33" s="138" t="e">
        <f t="shared" ref="BQ33:BS33" si="98">IF(ISERROR($CC33),NA(),BQ32)</f>
        <v>#N/A</v>
      </c>
      <c r="BR33" s="138" t="e">
        <f t="shared" si="98"/>
        <v>#N/A</v>
      </c>
      <c r="BS33" s="138" t="e">
        <f t="shared" si="98"/>
        <v>#N/A</v>
      </c>
      <c r="BT33" s="138" t="e">
        <f t="shared" si="64"/>
        <v>#N/A</v>
      </c>
      <c r="BU33" s="138" t="e">
        <f t="shared" si="65"/>
        <v>#N/A</v>
      </c>
      <c r="BV33" s="138" t="e">
        <f t="shared" si="66"/>
        <v>#N/A</v>
      </c>
      <c r="BW33" s="138" t="e">
        <f t="shared" si="67"/>
        <v>#N/A</v>
      </c>
      <c r="BX33" s="138" t="e">
        <f t="shared" si="68"/>
        <v>#N/A</v>
      </c>
      <c r="BY33" s="138" t="e">
        <f t="shared" si="69"/>
        <v>#N/A</v>
      </c>
      <c r="BZ33" s="138" t="e">
        <f t="shared" si="70"/>
        <v>#N/A</v>
      </c>
      <c r="CA33" s="138" t="e">
        <f t="shared" si="71"/>
        <v>#N/A</v>
      </c>
      <c r="CB33" s="151">
        <f>問6!BH44</f>
        <v>29</v>
      </c>
      <c r="CC33" s="152" t="e">
        <f>問6!BI44</f>
        <v>#N/A</v>
      </c>
      <c r="CD33" s="153" t="str">
        <f>問6!BJ44</f>
        <v/>
      </c>
      <c r="CE33" s="154" t="str">
        <f>問6!BK44</f>
        <v/>
      </c>
      <c r="CF33" s="152" t="e">
        <f>問6!BL44</f>
        <v>#N/A</v>
      </c>
      <c r="CG33" s="155" t="e">
        <f>問6!BM44</f>
        <v>#N/A</v>
      </c>
      <c r="CH33" s="155" t="e">
        <f>問6!BN44</f>
        <v>#N/A</v>
      </c>
      <c r="CI33" s="155" t="e">
        <f>問6!BO44</f>
        <v>#N/A</v>
      </c>
      <c r="CJ33" s="155" t="e">
        <f>問6!BP44</f>
        <v>#N/A</v>
      </c>
      <c r="CK33" s="156" t="e">
        <f>問6!BQ44</f>
        <v>#N/A</v>
      </c>
      <c r="CL33" s="152" t="e">
        <f>問6!BR44</f>
        <v>#N/A</v>
      </c>
      <c r="CM33" s="155" t="e">
        <f>問6!BS44</f>
        <v>#N/A</v>
      </c>
      <c r="CN33" s="155" t="e">
        <f>問6!BT44</f>
        <v>#N/A</v>
      </c>
      <c r="CO33" s="157" t="str">
        <f>問6!BU44</f>
        <v/>
      </c>
      <c r="CP33" s="157" t="str">
        <f>問6!BV44</f>
        <v/>
      </c>
      <c r="CQ33" s="157" t="str">
        <f>問6!BW44</f>
        <v/>
      </c>
      <c r="CR33" s="157" t="str">
        <f>問6!BX44</f>
        <v/>
      </c>
      <c r="CS33" s="157" t="str">
        <f>問6!BY44</f>
        <v/>
      </c>
      <c r="CT33" s="157" t="str">
        <f>問6!BZ44</f>
        <v/>
      </c>
      <c r="CU33" s="157" t="str">
        <f>問6!CA44</f>
        <v/>
      </c>
      <c r="CV33" s="157" t="str">
        <f>問6!CB44</f>
        <v/>
      </c>
      <c r="CW33" s="157" t="str">
        <f>問6!CC44</f>
        <v/>
      </c>
      <c r="CX33" s="157" t="str">
        <f>問6!CD44</f>
        <v/>
      </c>
      <c r="CY33" s="157" t="str">
        <f>問6!CE44</f>
        <v/>
      </c>
      <c r="CZ33" s="157" t="str">
        <f>問6!CF44</f>
        <v/>
      </c>
      <c r="DA33" s="157" t="str">
        <f>問6!CG44</f>
        <v/>
      </c>
      <c r="DB33" s="157" t="str">
        <f>問6!CH44</f>
        <v/>
      </c>
      <c r="DC33" s="158" t="str">
        <f>問6!CI44</f>
        <v/>
      </c>
      <c r="DD33" s="158" t="str">
        <f>問6!CJ44</f>
        <v/>
      </c>
      <c r="DE33" s="158" t="str">
        <f>問6!CK44</f>
        <v/>
      </c>
      <c r="DF33" s="146" t="e">
        <f>問6!CL44</f>
        <v>#N/A</v>
      </c>
      <c r="DG33" s="158" t="str">
        <f>問6!CM44</f>
        <v/>
      </c>
      <c r="DH33" s="158" t="str">
        <f>問6!CN44</f>
        <v/>
      </c>
      <c r="DI33" s="158" t="str">
        <f>問6!CO44</f>
        <v/>
      </c>
      <c r="DJ33" s="158" t="str">
        <f>問6!CP44</f>
        <v/>
      </c>
      <c r="DK33" s="146" t="e">
        <f>問6!CQ44</f>
        <v>#N/A</v>
      </c>
      <c r="DL33" s="146" t="str">
        <f>問6!CR44</f>
        <v/>
      </c>
      <c r="DM33" s="146" t="e">
        <f>問6!CS44</f>
        <v>#N/A</v>
      </c>
      <c r="DN33" s="147" t="str">
        <f>問6!CT44</f>
        <v/>
      </c>
      <c r="DO33" s="159" t="e">
        <f>問6!CU44</f>
        <v>#N/A</v>
      </c>
      <c r="DP33" s="158" t="e">
        <f>問6!CV44</f>
        <v>#N/A</v>
      </c>
      <c r="DQ33" s="158" t="e">
        <f>問6!CW44</f>
        <v>#N/A</v>
      </c>
      <c r="DR33" s="158" t="e">
        <f>問6!CX44</f>
        <v>#N/A</v>
      </c>
      <c r="DS33" s="158" t="e">
        <f>問6!CY44</f>
        <v>#N/A</v>
      </c>
      <c r="DT33" s="158" t="e">
        <f>問6!CZ44</f>
        <v>#N/A</v>
      </c>
      <c r="DU33" s="158" t="e">
        <f>問6!DA44</f>
        <v>#N/A</v>
      </c>
      <c r="DV33" s="158" t="e">
        <f>問6!DB44</f>
        <v>#N/A</v>
      </c>
      <c r="DW33" s="158" t="e">
        <f>問6!DC44</f>
        <v>#N/A</v>
      </c>
      <c r="DX33" s="158" t="e">
        <f>問6!DD44</f>
        <v>#N/A</v>
      </c>
      <c r="DY33" s="158" t="e">
        <f>問6!DE44</f>
        <v>#N/A</v>
      </c>
      <c r="DZ33" s="158" t="e">
        <f>問6!DF44</f>
        <v>#N/A</v>
      </c>
      <c r="EA33" s="158" t="e">
        <f>問6!DG44</f>
        <v>#N/A</v>
      </c>
      <c r="EB33" s="158" t="e">
        <f>問6!DH44</f>
        <v>#N/A</v>
      </c>
      <c r="EC33" s="158" t="e">
        <f>問6!DI44</f>
        <v>#N/A</v>
      </c>
      <c r="ED33" s="158" t="e">
        <f>問6!DJ44</f>
        <v>#N/A</v>
      </c>
      <c r="EE33" s="160" t="e">
        <f>問6!DK44</f>
        <v>#N/A</v>
      </c>
    </row>
    <row r="34" spans="1:135" ht="14.25" x14ac:dyDescent="0.15">
      <c r="A34" s="138" t="e">
        <f t="shared" si="0"/>
        <v>#N/A</v>
      </c>
      <c r="B34" s="138" t="e">
        <f t="shared" si="1"/>
        <v>#N/A</v>
      </c>
      <c r="C34" s="138" t="e">
        <f t="shared" si="2"/>
        <v>#N/A</v>
      </c>
      <c r="D34" s="138" t="e">
        <f t="shared" si="3"/>
        <v>#N/A</v>
      </c>
      <c r="E34" s="138" t="e">
        <f t="shared" si="4"/>
        <v>#N/A</v>
      </c>
      <c r="F34" s="138" t="e">
        <f t="shared" si="5"/>
        <v>#N/A</v>
      </c>
      <c r="G34" s="138" t="e">
        <f t="shared" si="6"/>
        <v>#N/A</v>
      </c>
      <c r="H34" s="138" t="e">
        <f t="shared" si="7"/>
        <v>#N/A</v>
      </c>
      <c r="I34" s="138" t="e">
        <f t="shared" si="8"/>
        <v>#N/A</v>
      </c>
      <c r="J34" s="138" t="e">
        <f t="shared" si="9"/>
        <v>#N/A</v>
      </c>
      <c r="K34" s="138" t="e">
        <f t="shared" si="10"/>
        <v>#N/A</v>
      </c>
      <c r="L34" s="138" t="e">
        <f t="shared" si="11"/>
        <v>#N/A</v>
      </c>
      <c r="M34" s="138" t="e">
        <f t="shared" si="12"/>
        <v>#N/A</v>
      </c>
      <c r="N34" s="138" t="e">
        <f t="shared" si="12"/>
        <v>#N/A</v>
      </c>
      <c r="O34" s="138" t="e">
        <f t="shared" si="13"/>
        <v>#N/A</v>
      </c>
      <c r="P34" s="138" t="e">
        <f t="shared" si="14"/>
        <v>#N/A</v>
      </c>
      <c r="Q34" s="138" t="e">
        <f t="shared" si="15"/>
        <v>#N/A</v>
      </c>
      <c r="R34" s="138" t="e">
        <f t="shared" si="15"/>
        <v>#N/A</v>
      </c>
      <c r="S34" s="138" t="e">
        <f t="shared" si="16"/>
        <v>#N/A</v>
      </c>
      <c r="T34" s="138" t="e">
        <f t="shared" si="17"/>
        <v>#N/A</v>
      </c>
      <c r="U34" s="138" t="e">
        <f t="shared" si="18"/>
        <v>#N/A</v>
      </c>
      <c r="V34" s="138" t="e">
        <f t="shared" si="18"/>
        <v>#N/A</v>
      </c>
      <c r="W34" s="138" t="e">
        <f t="shared" si="19"/>
        <v>#N/A</v>
      </c>
      <c r="X34" s="138" t="e">
        <f t="shared" si="20"/>
        <v>#N/A</v>
      </c>
      <c r="Y34" s="138" t="e">
        <f t="shared" si="21"/>
        <v>#N/A</v>
      </c>
      <c r="Z34" s="138" t="e">
        <f t="shared" si="21"/>
        <v>#N/A</v>
      </c>
      <c r="AA34" s="138" t="e">
        <f t="shared" si="22"/>
        <v>#N/A</v>
      </c>
      <c r="AB34" s="138" t="e">
        <f t="shared" si="23"/>
        <v>#N/A</v>
      </c>
      <c r="AC34" s="138" t="e">
        <f t="shared" si="24"/>
        <v>#N/A</v>
      </c>
      <c r="AD34" s="138" t="e">
        <f t="shared" si="25"/>
        <v>#N/A</v>
      </c>
      <c r="AE34" s="138" t="e">
        <f t="shared" si="26"/>
        <v>#N/A</v>
      </c>
      <c r="AF34" s="138" t="e">
        <f t="shared" si="27"/>
        <v>#N/A</v>
      </c>
      <c r="AG34" s="138" t="e">
        <f t="shared" si="28"/>
        <v>#N/A</v>
      </c>
      <c r="AH34" s="138" t="e">
        <f t="shared" si="29"/>
        <v>#N/A</v>
      </c>
      <c r="AI34" s="138" t="e">
        <f t="shared" si="30"/>
        <v>#N/A</v>
      </c>
      <c r="AJ34" s="138" t="e">
        <f t="shared" si="31"/>
        <v>#N/A</v>
      </c>
      <c r="AK34" s="138" t="e">
        <f t="shared" si="32"/>
        <v>#N/A</v>
      </c>
      <c r="AL34" s="138" t="e">
        <f t="shared" si="33"/>
        <v>#N/A</v>
      </c>
      <c r="AM34" s="138" t="e">
        <f t="shared" si="34"/>
        <v>#N/A</v>
      </c>
      <c r="AN34" s="138" t="e">
        <f t="shared" si="35"/>
        <v>#N/A</v>
      </c>
      <c r="AO34" s="138" t="e">
        <f t="shared" si="36"/>
        <v>#N/A</v>
      </c>
      <c r="AP34" s="138" t="e">
        <f t="shared" si="37"/>
        <v>#N/A</v>
      </c>
      <c r="AQ34" s="138" t="e">
        <f t="shared" si="38"/>
        <v>#N/A</v>
      </c>
      <c r="AR34" s="138" t="e">
        <f t="shared" si="39"/>
        <v>#N/A</v>
      </c>
      <c r="AS34" s="138" t="e">
        <f t="shared" si="40"/>
        <v>#N/A</v>
      </c>
      <c r="AT34" s="138" t="e">
        <f t="shared" si="41"/>
        <v>#N/A</v>
      </c>
      <c r="AU34" s="138" t="e">
        <f t="shared" si="42"/>
        <v>#N/A</v>
      </c>
      <c r="AV34" s="138" t="e">
        <f t="shared" si="43"/>
        <v>#N/A</v>
      </c>
      <c r="AW34" s="138" t="e">
        <f t="shared" si="44"/>
        <v>#N/A</v>
      </c>
      <c r="AX34" s="138" t="e">
        <f t="shared" si="45"/>
        <v>#N/A</v>
      </c>
      <c r="AY34" s="138" t="e">
        <f t="shared" si="46"/>
        <v>#N/A</v>
      </c>
      <c r="AZ34" s="138" t="e">
        <f t="shared" si="47"/>
        <v>#N/A</v>
      </c>
      <c r="BA34" s="138" t="e">
        <f t="shared" si="48"/>
        <v>#N/A</v>
      </c>
      <c r="BB34" s="138" t="e">
        <f t="shared" si="49"/>
        <v>#N/A</v>
      </c>
      <c r="BC34" s="138" t="e">
        <f t="shared" si="50"/>
        <v>#N/A</v>
      </c>
      <c r="BD34" s="138" t="e">
        <f t="shared" si="51"/>
        <v>#N/A</v>
      </c>
      <c r="BE34" s="138" t="e">
        <f t="shared" si="52"/>
        <v>#N/A</v>
      </c>
      <c r="BF34" s="138" t="e">
        <f t="shared" si="53"/>
        <v>#N/A</v>
      </c>
      <c r="BG34" s="138" t="e">
        <f t="shared" si="54"/>
        <v>#N/A</v>
      </c>
      <c r="BH34" s="138" t="e">
        <f t="shared" si="55"/>
        <v>#N/A</v>
      </c>
      <c r="BI34" s="138" t="e">
        <f t="shared" si="56"/>
        <v>#N/A</v>
      </c>
      <c r="BJ34" s="138" t="e">
        <f t="shared" si="57"/>
        <v>#N/A</v>
      </c>
      <c r="BK34" s="138" t="e">
        <f t="shared" si="58"/>
        <v>#N/A</v>
      </c>
      <c r="BL34" s="138" t="e">
        <f t="shared" si="59"/>
        <v>#N/A</v>
      </c>
      <c r="BM34" s="138" t="e">
        <f t="shared" si="60"/>
        <v>#N/A</v>
      </c>
      <c r="BN34" s="138" t="e">
        <f t="shared" si="61"/>
        <v>#N/A</v>
      </c>
      <c r="BO34" s="138" t="e">
        <f t="shared" si="62"/>
        <v>#N/A</v>
      </c>
      <c r="BP34" s="138" t="e">
        <f t="shared" si="62"/>
        <v>#N/A</v>
      </c>
      <c r="BQ34" s="138" t="e">
        <f t="shared" ref="BQ34:BS34" si="99">IF(ISERROR($CC34),NA(),BQ33)</f>
        <v>#N/A</v>
      </c>
      <c r="BR34" s="138" t="e">
        <f t="shared" si="99"/>
        <v>#N/A</v>
      </c>
      <c r="BS34" s="138" t="e">
        <f t="shared" si="99"/>
        <v>#N/A</v>
      </c>
      <c r="BT34" s="138" t="e">
        <f t="shared" si="64"/>
        <v>#N/A</v>
      </c>
      <c r="BU34" s="138" t="e">
        <f t="shared" si="65"/>
        <v>#N/A</v>
      </c>
      <c r="BV34" s="138" t="e">
        <f t="shared" si="66"/>
        <v>#N/A</v>
      </c>
      <c r="BW34" s="138" t="e">
        <f t="shared" si="67"/>
        <v>#N/A</v>
      </c>
      <c r="BX34" s="138" t="e">
        <f t="shared" si="68"/>
        <v>#N/A</v>
      </c>
      <c r="BY34" s="138" t="e">
        <f t="shared" si="69"/>
        <v>#N/A</v>
      </c>
      <c r="BZ34" s="138" t="e">
        <f t="shared" si="70"/>
        <v>#N/A</v>
      </c>
      <c r="CA34" s="138" t="e">
        <f t="shared" si="71"/>
        <v>#N/A</v>
      </c>
      <c r="CB34" s="151">
        <f>問6!BH45</f>
        <v>30</v>
      </c>
      <c r="CC34" s="152" t="e">
        <f>問6!BI45</f>
        <v>#N/A</v>
      </c>
      <c r="CD34" s="153" t="str">
        <f>問6!BJ45</f>
        <v/>
      </c>
      <c r="CE34" s="154" t="str">
        <f>問6!BK45</f>
        <v/>
      </c>
      <c r="CF34" s="152" t="e">
        <f>問6!BL45</f>
        <v>#N/A</v>
      </c>
      <c r="CG34" s="155" t="e">
        <f>問6!BM45</f>
        <v>#N/A</v>
      </c>
      <c r="CH34" s="155" t="e">
        <f>問6!BN45</f>
        <v>#N/A</v>
      </c>
      <c r="CI34" s="155" t="e">
        <f>問6!BO45</f>
        <v>#N/A</v>
      </c>
      <c r="CJ34" s="155" t="e">
        <f>問6!BP45</f>
        <v>#N/A</v>
      </c>
      <c r="CK34" s="156" t="e">
        <f>問6!BQ45</f>
        <v>#N/A</v>
      </c>
      <c r="CL34" s="152" t="e">
        <f>問6!BR45</f>
        <v>#N/A</v>
      </c>
      <c r="CM34" s="155" t="e">
        <f>問6!BS45</f>
        <v>#N/A</v>
      </c>
      <c r="CN34" s="155" t="e">
        <f>問6!BT45</f>
        <v>#N/A</v>
      </c>
      <c r="CO34" s="157" t="str">
        <f>問6!BU45</f>
        <v/>
      </c>
      <c r="CP34" s="157" t="str">
        <f>問6!BV45</f>
        <v/>
      </c>
      <c r="CQ34" s="157" t="str">
        <f>問6!BW45</f>
        <v/>
      </c>
      <c r="CR34" s="157" t="str">
        <f>問6!BX45</f>
        <v/>
      </c>
      <c r="CS34" s="157" t="str">
        <f>問6!BY45</f>
        <v/>
      </c>
      <c r="CT34" s="157" t="str">
        <f>問6!BZ45</f>
        <v/>
      </c>
      <c r="CU34" s="157" t="str">
        <f>問6!CA45</f>
        <v/>
      </c>
      <c r="CV34" s="157" t="str">
        <f>問6!CB45</f>
        <v/>
      </c>
      <c r="CW34" s="157" t="str">
        <f>問6!CC45</f>
        <v/>
      </c>
      <c r="CX34" s="157" t="str">
        <f>問6!CD45</f>
        <v/>
      </c>
      <c r="CY34" s="157" t="str">
        <f>問6!CE45</f>
        <v/>
      </c>
      <c r="CZ34" s="157" t="str">
        <f>問6!CF45</f>
        <v/>
      </c>
      <c r="DA34" s="157" t="str">
        <f>問6!CG45</f>
        <v/>
      </c>
      <c r="DB34" s="157" t="str">
        <f>問6!CH45</f>
        <v/>
      </c>
      <c r="DC34" s="158" t="str">
        <f>問6!CI45</f>
        <v/>
      </c>
      <c r="DD34" s="158" t="str">
        <f>問6!CJ45</f>
        <v/>
      </c>
      <c r="DE34" s="158" t="str">
        <f>問6!CK45</f>
        <v/>
      </c>
      <c r="DF34" s="146" t="e">
        <f>問6!CL45</f>
        <v>#N/A</v>
      </c>
      <c r="DG34" s="158" t="str">
        <f>問6!CM45</f>
        <v/>
      </c>
      <c r="DH34" s="158" t="str">
        <f>問6!CN45</f>
        <v/>
      </c>
      <c r="DI34" s="158" t="str">
        <f>問6!CO45</f>
        <v/>
      </c>
      <c r="DJ34" s="158" t="str">
        <f>問6!CP45</f>
        <v/>
      </c>
      <c r="DK34" s="146" t="e">
        <f>問6!CQ45</f>
        <v>#N/A</v>
      </c>
      <c r="DL34" s="146" t="str">
        <f>問6!CR45</f>
        <v/>
      </c>
      <c r="DM34" s="146" t="e">
        <f>問6!CS45</f>
        <v>#N/A</v>
      </c>
      <c r="DN34" s="147" t="str">
        <f>問6!CT45</f>
        <v/>
      </c>
      <c r="DO34" s="159" t="e">
        <f>問6!CU45</f>
        <v>#N/A</v>
      </c>
      <c r="DP34" s="158" t="e">
        <f>問6!CV45</f>
        <v>#N/A</v>
      </c>
      <c r="DQ34" s="158" t="e">
        <f>問6!CW45</f>
        <v>#N/A</v>
      </c>
      <c r="DR34" s="158" t="e">
        <f>問6!CX45</f>
        <v>#N/A</v>
      </c>
      <c r="DS34" s="158" t="e">
        <f>問6!CY45</f>
        <v>#N/A</v>
      </c>
      <c r="DT34" s="158" t="e">
        <f>問6!CZ45</f>
        <v>#N/A</v>
      </c>
      <c r="DU34" s="158" t="e">
        <f>問6!DA45</f>
        <v>#N/A</v>
      </c>
      <c r="DV34" s="158" t="e">
        <f>問6!DB45</f>
        <v>#N/A</v>
      </c>
      <c r="DW34" s="158" t="e">
        <f>問6!DC45</f>
        <v>#N/A</v>
      </c>
      <c r="DX34" s="158" t="e">
        <f>問6!DD45</f>
        <v>#N/A</v>
      </c>
      <c r="DY34" s="158" t="e">
        <f>問6!DE45</f>
        <v>#N/A</v>
      </c>
      <c r="DZ34" s="158" t="e">
        <f>問6!DF45</f>
        <v>#N/A</v>
      </c>
      <c r="EA34" s="158" t="e">
        <f>問6!DG45</f>
        <v>#N/A</v>
      </c>
      <c r="EB34" s="158" t="e">
        <f>問6!DH45</f>
        <v>#N/A</v>
      </c>
      <c r="EC34" s="158" t="e">
        <f>問6!DI45</f>
        <v>#N/A</v>
      </c>
      <c r="ED34" s="158" t="e">
        <f>問6!DJ45</f>
        <v>#N/A</v>
      </c>
      <c r="EE34" s="160" t="e">
        <f>問6!DK45</f>
        <v>#N/A</v>
      </c>
    </row>
    <row r="35" spans="1:135" ht="14.25" x14ac:dyDescent="0.15">
      <c r="A35" s="138" t="e">
        <f t="shared" si="0"/>
        <v>#N/A</v>
      </c>
      <c r="B35" s="138" t="e">
        <f t="shared" si="1"/>
        <v>#N/A</v>
      </c>
      <c r="C35" s="138" t="e">
        <f t="shared" si="2"/>
        <v>#N/A</v>
      </c>
      <c r="D35" s="138" t="e">
        <f t="shared" si="3"/>
        <v>#N/A</v>
      </c>
      <c r="E35" s="138" t="e">
        <f t="shared" si="4"/>
        <v>#N/A</v>
      </c>
      <c r="F35" s="138" t="e">
        <f t="shared" si="5"/>
        <v>#N/A</v>
      </c>
      <c r="G35" s="138" t="e">
        <f t="shared" si="6"/>
        <v>#N/A</v>
      </c>
      <c r="H35" s="138" t="e">
        <f t="shared" si="7"/>
        <v>#N/A</v>
      </c>
      <c r="I35" s="138" t="e">
        <f t="shared" si="8"/>
        <v>#N/A</v>
      </c>
      <c r="J35" s="138" t="e">
        <f t="shared" si="9"/>
        <v>#N/A</v>
      </c>
      <c r="K35" s="138" t="e">
        <f t="shared" si="10"/>
        <v>#N/A</v>
      </c>
      <c r="L35" s="138" t="e">
        <f t="shared" si="11"/>
        <v>#N/A</v>
      </c>
      <c r="M35" s="138" t="e">
        <f t="shared" si="12"/>
        <v>#N/A</v>
      </c>
      <c r="N35" s="138" t="e">
        <f t="shared" si="12"/>
        <v>#N/A</v>
      </c>
      <c r="O35" s="138" t="e">
        <f t="shared" si="13"/>
        <v>#N/A</v>
      </c>
      <c r="P35" s="138" t="e">
        <f t="shared" si="14"/>
        <v>#N/A</v>
      </c>
      <c r="Q35" s="138" t="e">
        <f t="shared" si="15"/>
        <v>#N/A</v>
      </c>
      <c r="R35" s="138" t="e">
        <f t="shared" si="15"/>
        <v>#N/A</v>
      </c>
      <c r="S35" s="138" t="e">
        <f t="shared" si="16"/>
        <v>#N/A</v>
      </c>
      <c r="T35" s="138" t="e">
        <f t="shared" si="17"/>
        <v>#N/A</v>
      </c>
      <c r="U35" s="138" t="e">
        <f t="shared" si="18"/>
        <v>#N/A</v>
      </c>
      <c r="V35" s="138" t="e">
        <f t="shared" si="18"/>
        <v>#N/A</v>
      </c>
      <c r="W35" s="138" t="e">
        <f t="shared" si="19"/>
        <v>#N/A</v>
      </c>
      <c r="X35" s="138" t="e">
        <f t="shared" si="20"/>
        <v>#N/A</v>
      </c>
      <c r="Y35" s="138" t="e">
        <f t="shared" si="21"/>
        <v>#N/A</v>
      </c>
      <c r="Z35" s="138" t="e">
        <f t="shared" si="21"/>
        <v>#N/A</v>
      </c>
      <c r="AA35" s="138" t="e">
        <f t="shared" si="22"/>
        <v>#N/A</v>
      </c>
      <c r="AB35" s="138" t="e">
        <f t="shared" si="23"/>
        <v>#N/A</v>
      </c>
      <c r="AC35" s="138" t="e">
        <f t="shared" si="24"/>
        <v>#N/A</v>
      </c>
      <c r="AD35" s="138" t="e">
        <f t="shared" si="25"/>
        <v>#N/A</v>
      </c>
      <c r="AE35" s="138" t="e">
        <f t="shared" si="26"/>
        <v>#N/A</v>
      </c>
      <c r="AF35" s="138" t="e">
        <f t="shared" si="27"/>
        <v>#N/A</v>
      </c>
      <c r="AG35" s="138" t="e">
        <f t="shared" si="28"/>
        <v>#N/A</v>
      </c>
      <c r="AH35" s="138" t="e">
        <f t="shared" si="29"/>
        <v>#N/A</v>
      </c>
      <c r="AI35" s="138" t="e">
        <f t="shared" si="30"/>
        <v>#N/A</v>
      </c>
      <c r="AJ35" s="138" t="e">
        <f t="shared" si="31"/>
        <v>#N/A</v>
      </c>
      <c r="AK35" s="138" t="e">
        <f t="shared" si="32"/>
        <v>#N/A</v>
      </c>
      <c r="AL35" s="138" t="e">
        <f t="shared" si="33"/>
        <v>#N/A</v>
      </c>
      <c r="AM35" s="138" t="e">
        <f t="shared" si="34"/>
        <v>#N/A</v>
      </c>
      <c r="AN35" s="138" t="e">
        <f t="shared" si="35"/>
        <v>#N/A</v>
      </c>
      <c r="AO35" s="138" t="e">
        <f t="shared" si="36"/>
        <v>#N/A</v>
      </c>
      <c r="AP35" s="138" t="e">
        <f t="shared" si="37"/>
        <v>#N/A</v>
      </c>
      <c r="AQ35" s="138" t="e">
        <f t="shared" si="38"/>
        <v>#N/A</v>
      </c>
      <c r="AR35" s="138" t="e">
        <f t="shared" si="39"/>
        <v>#N/A</v>
      </c>
      <c r="AS35" s="138" t="e">
        <f t="shared" si="40"/>
        <v>#N/A</v>
      </c>
      <c r="AT35" s="138" t="e">
        <f t="shared" si="41"/>
        <v>#N/A</v>
      </c>
      <c r="AU35" s="138" t="e">
        <f t="shared" si="42"/>
        <v>#N/A</v>
      </c>
      <c r="AV35" s="138" t="e">
        <f t="shared" si="43"/>
        <v>#N/A</v>
      </c>
      <c r="AW35" s="138" t="e">
        <f t="shared" si="44"/>
        <v>#N/A</v>
      </c>
      <c r="AX35" s="138" t="e">
        <f t="shared" si="45"/>
        <v>#N/A</v>
      </c>
      <c r="AY35" s="138" t="e">
        <f t="shared" si="46"/>
        <v>#N/A</v>
      </c>
      <c r="AZ35" s="138" t="e">
        <f t="shared" si="47"/>
        <v>#N/A</v>
      </c>
      <c r="BA35" s="138" t="e">
        <f t="shared" si="48"/>
        <v>#N/A</v>
      </c>
      <c r="BB35" s="138" t="e">
        <f t="shared" si="49"/>
        <v>#N/A</v>
      </c>
      <c r="BC35" s="138" t="e">
        <f t="shared" si="50"/>
        <v>#N/A</v>
      </c>
      <c r="BD35" s="138" t="e">
        <f t="shared" si="51"/>
        <v>#N/A</v>
      </c>
      <c r="BE35" s="138" t="e">
        <f t="shared" si="52"/>
        <v>#N/A</v>
      </c>
      <c r="BF35" s="138" t="e">
        <f t="shared" si="53"/>
        <v>#N/A</v>
      </c>
      <c r="BG35" s="138" t="e">
        <f t="shared" si="54"/>
        <v>#N/A</v>
      </c>
      <c r="BH35" s="138" t="e">
        <f t="shared" si="55"/>
        <v>#N/A</v>
      </c>
      <c r="BI35" s="138" t="e">
        <f t="shared" si="56"/>
        <v>#N/A</v>
      </c>
      <c r="BJ35" s="138" t="e">
        <f t="shared" si="57"/>
        <v>#N/A</v>
      </c>
      <c r="BK35" s="138" t="e">
        <f t="shared" si="58"/>
        <v>#N/A</v>
      </c>
      <c r="BL35" s="138" t="e">
        <f t="shared" si="59"/>
        <v>#N/A</v>
      </c>
      <c r="BM35" s="138" t="e">
        <f t="shared" si="60"/>
        <v>#N/A</v>
      </c>
      <c r="BN35" s="138" t="e">
        <f t="shared" si="61"/>
        <v>#N/A</v>
      </c>
      <c r="BO35" s="138" t="e">
        <f t="shared" si="62"/>
        <v>#N/A</v>
      </c>
      <c r="BP35" s="138" t="e">
        <f t="shared" si="62"/>
        <v>#N/A</v>
      </c>
      <c r="BQ35" s="138" t="e">
        <f t="shared" ref="BQ35:BS35" si="100">IF(ISERROR($CC35),NA(),BQ34)</f>
        <v>#N/A</v>
      </c>
      <c r="BR35" s="138" t="e">
        <f t="shared" si="100"/>
        <v>#N/A</v>
      </c>
      <c r="BS35" s="138" t="e">
        <f t="shared" si="100"/>
        <v>#N/A</v>
      </c>
      <c r="BT35" s="138" t="e">
        <f t="shared" si="64"/>
        <v>#N/A</v>
      </c>
      <c r="BU35" s="138" t="e">
        <f t="shared" si="65"/>
        <v>#N/A</v>
      </c>
      <c r="BV35" s="138" t="e">
        <f t="shared" si="66"/>
        <v>#N/A</v>
      </c>
      <c r="BW35" s="138" t="e">
        <f t="shared" si="67"/>
        <v>#N/A</v>
      </c>
      <c r="BX35" s="138" t="e">
        <f t="shared" si="68"/>
        <v>#N/A</v>
      </c>
      <c r="BY35" s="138" t="e">
        <f t="shared" si="69"/>
        <v>#N/A</v>
      </c>
      <c r="BZ35" s="138" t="e">
        <f t="shared" si="70"/>
        <v>#N/A</v>
      </c>
      <c r="CA35" s="138" t="e">
        <f t="shared" si="71"/>
        <v>#N/A</v>
      </c>
      <c r="CB35" s="151">
        <f>問6!BH46</f>
        <v>31</v>
      </c>
      <c r="CC35" s="152" t="e">
        <f>問6!BI46</f>
        <v>#N/A</v>
      </c>
      <c r="CD35" s="153" t="str">
        <f>問6!BJ46</f>
        <v/>
      </c>
      <c r="CE35" s="154" t="str">
        <f>問6!BK46</f>
        <v/>
      </c>
      <c r="CF35" s="152" t="e">
        <f>問6!BL46</f>
        <v>#N/A</v>
      </c>
      <c r="CG35" s="155" t="e">
        <f>問6!BM46</f>
        <v>#N/A</v>
      </c>
      <c r="CH35" s="155" t="e">
        <f>問6!BN46</f>
        <v>#N/A</v>
      </c>
      <c r="CI35" s="155" t="e">
        <f>問6!BO46</f>
        <v>#N/A</v>
      </c>
      <c r="CJ35" s="155" t="e">
        <f>問6!BP46</f>
        <v>#N/A</v>
      </c>
      <c r="CK35" s="156" t="e">
        <f>問6!BQ46</f>
        <v>#N/A</v>
      </c>
      <c r="CL35" s="152" t="e">
        <f>問6!BR46</f>
        <v>#N/A</v>
      </c>
      <c r="CM35" s="155" t="e">
        <f>問6!BS46</f>
        <v>#N/A</v>
      </c>
      <c r="CN35" s="155" t="e">
        <f>問6!BT46</f>
        <v>#N/A</v>
      </c>
      <c r="CO35" s="157" t="str">
        <f>問6!BU46</f>
        <v/>
      </c>
      <c r="CP35" s="157" t="str">
        <f>問6!BV46</f>
        <v/>
      </c>
      <c r="CQ35" s="157" t="str">
        <f>問6!BW46</f>
        <v/>
      </c>
      <c r="CR35" s="157" t="str">
        <f>問6!BX46</f>
        <v/>
      </c>
      <c r="CS35" s="157" t="str">
        <f>問6!BY46</f>
        <v/>
      </c>
      <c r="CT35" s="157" t="str">
        <f>問6!BZ46</f>
        <v/>
      </c>
      <c r="CU35" s="157" t="str">
        <f>問6!CA46</f>
        <v/>
      </c>
      <c r="CV35" s="157" t="str">
        <f>問6!CB46</f>
        <v/>
      </c>
      <c r="CW35" s="157" t="str">
        <f>問6!CC46</f>
        <v/>
      </c>
      <c r="CX35" s="157" t="str">
        <f>問6!CD46</f>
        <v/>
      </c>
      <c r="CY35" s="157" t="str">
        <f>問6!CE46</f>
        <v/>
      </c>
      <c r="CZ35" s="157" t="str">
        <f>問6!CF46</f>
        <v/>
      </c>
      <c r="DA35" s="157" t="str">
        <f>問6!CG46</f>
        <v/>
      </c>
      <c r="DB35" s="157" t="str">
        <f>問6!CH46</f>
        <v/>
      </c>
      <c r="DC35" s="158" t="str">
        <f>問6!CI46</f>
        <v/>
      </c>
      <c r="DD35" s="158" t="str">
        <f>問6!CJ46</f>
        <v/>
      </c>
      <c r="DE35" s="158" t="str">
        <f>問6!CK46</f>
        <v/>
      </c>
      <c r="DF35" s="146" t="e">
        <f>問6!CL46</f>
        <v>#N/A</v>
      </c>
      <c r="DG35" s="158" t="str">
        <f>問6!CM46</f>
        <v/>
      </c>
      <c r="DH35" s="158" t="str">
        <f>問6!CN46</f>
        <v/>
      </c>
      <c r="DI35" s="158" t="str">
        <f>問6!CO46</f>
        <v/>
      </c>
      <c r="DJ35" s="158" t="str">
        <f>問6!CP46</f>
        <v/>
      </c>
      <c r="DK35" s="146" t="e">
        <f>問6!CQ46</f>
        <v>#N/A</v>
      </c>
      <c r="DL35" s="146" t="str">
        <f>問6!CR46</f>
        <v/>
      </c>
      <c r="DM35" s="146" t="e">
        <f>問6!CS46</f>
        <v>#N/A</v>
      </c>
      <c r="DN35" s="147" t="str">
        <f>問6!CT46</f>
        <v/>
      </c>
      <c r="DO35" s="159" t="e">
        <f>問6!CU46</f>
        <v>#N/A</v>
      </c>
      <c r="DP35" s="158" t="e">
        <f>問6!CV46</f>
        <v>#N/A</v>
      </c>
      <c r="DQ35" s="158" t="e">
        <f>問6!CW46</f>
        <v>#N/A</v>
      </c>
      <c r="DR35" s="158" t="e">
        <f>問6!CX46</f>
        <v>#N/A</v>
      </c>
      <c r="DS35" s="158" t="e">
        <f>問6!CY46</f>
        <v>#N/A</v>
      </c>
      <c r="DT35" s="158" t="e">
        <f>問6!CZ46</f>
        <v>#N/A</v>
      </c>
      <c r="DU35" s="158" t="e">
        <f>問6!DA46</f>
        <v>#N/A</v>
      </c>
      <c r="DV35" s="158" t="e">
        <f>問6!DB46</f>
        <v>#N/A</v>
      </c>
      <c r="DW35" s="158" t="e">
        <f>問6!DC46</f>
        <v>#N/A</v>
      </c>
      <c r="DX35" s="158" t="e">
        <f>問6!DD46</f>
        <v>#N/A</v>
      </c>
      <c r="DY35" s="158" t="e">
        <f>問6!DE46</f>
        <v>#N/A</v>
      </c>
      <c r="DZ35" s="158" t="e">
        <f>問6!DF46</f>
        <v>#N/A</v>
      </c>
      <c r="EA35" s="158" t="e">
        <f>問6!DG46</f>
        <v>#N/A</v>
      </c>
      <c r="EB35" s="158" t="e">
        <f>問6!DH46</f>
        <v>#N/A</v>
      </c>
      <c r="EC35" s="158" t="e">
        <f>問6!DI46</f>
        <v>#N/A</v>
      </c>
      <c r="ED35" s="158" t="e">
        <f>問6!DJ46</f>
        <v>#N/A</v>
      </c>
      <c r="EE35" s="160" t="e">
        <f>問6!DK46</f>
        <v>#N/A</v>
      </c>
    </row>
    <row r="36" spans="1:135" ht="14.25" x14ac:dyDescent="0.15">
      <c r="A36" s="138" t="e">
        <f t="shared" si="0"/>
        <v>#N/A</v>
      </c>
      <c r="B36" s="138" t="e">
        <f t="shared" si="1"/>
        <v>#N/A</v>
      </c>
      <c r="C36" s="138" t="e">
        <f t="shared" si="2"/>
        <v>#N/A</v>
      </c>
      <c r="D36" s="138" t="e">
        <f t="shared" si="3"/>
        <v>#N/A</v>
      </c>
      <c r="E36" s="138" t="e">
        <f t="shared" si="4"/>
        <v>#N/A</v>
      </c>
      <c r="F36" s="138" t="e">
        <f t="shared" si="5"/>
        <v>#N/A</v>
      </c>
      <c r="G36" s="138" t="e">
        <f t="shared" si="6"/>
        <v>#N/A</v>
      </c>
      <c r="H36" s="138" t="e">
        <f t="shared" si="7"/>
        <v>#N/A</v>
      </c>
      <c r="I36" s="138" t="e">
        <f t="shared" si="8"/>
        <v>#N/A</v>
      </c>
      <c r="J36" s="138" t="e">
        <f t="shared" si="9"/>
        <v>#N/A</v>
      </c>
      <c r="K36" s="138" t="e">
        <f t="shared" si="10"/>
        <v>#N/A</v>
      </c>
      <c r="L36" s="138" t="e">
        <f t="shared" si="11"/>
        <v>#N/A</v>
      </c>
      <c r="M36" s="138" t="e">
        <f t="shared" si="12"/>
        <v>#N/A</v>
      </c>
      <c r="N36" s="138" t="e">
        <f t="shared" si="12"/>
        <v>#N/A</v>
      </c>
      <c r="O36" s="138" t="e">
        <f t="shared" si="13"/>
        <v>#N/A</v>
      </c>
      <c r="P36" s="138" t="e">
        <f t="shared" si="14"/>
        <v>#N/A</v>
      </c>
      <c r="Q36" s="138" t="e">
        <f t="shared" si="15"/>
        <v>#N/A</v>
      </c>
      <c r="R36" s="138" t="e">
        <f t="shared" si="15"/>
        <v>#N/A</v>
      </c>
      <c r="S36" s="138" t="e">
        <f t="shared" si="16"/>
        <v>#N/A</v>
      </c>
      <c r="T36" s="138" t="e">
        <f t="shared" si="17"/>
        <v>#N/A</v>
      </c>
      <c r="U36" s="138" t="e">
        <f t="shared" si="18"/>
        <v>#N/A</v>
      </c>
      <c r="V36" s="138" t="e">
        <f t="shared" si="18"/>
        <v>#N/A</v>
      </c>
      <c r="W36" s="138" t="e">
        <f t="shared" si="19"/>
        <v>#N/A</v>
      </c>
      <c r="X36" s="138" t="e">
        <f t="shared" si="20"/>
        <v>#N/A</v>
      </c>
      <c r="Y36" s="138" t="e">
        <f t="shared" si="21"/>
        <v>#N/A</v>
      </c>
      <c r="Z36" s="138" t="e">
        <f t="shared" si="21"/>
        <v>#N/A</v>
      </c>
      <c r="AA36" s="138" t="e">
        <f t="shared" si="22"/>
        <v>#N/A</v>
      </c>
      <c r="AB36" s="138" t="e">
        <f t="shared" si="23"/>
        <v>#N/A</v>
      </c>
      <c r="AC36" s="138" t="e">
        <f t="shared" si="24"/>
        <v>#N/A</v>
      </c>
      <c r="AD36" s="138" t="e">
        <f t="shared" si="25"/>
        <v>#N/A</v>
      </c>
      <c r="AE36" s="138" t="e">
        <f t="shared" si="26"/>
        <v>#N/A</v>
      </c>
      <c r="AF36" s="138" t="e">
        <f t="shared" si="27"/>
        <v>#N/A</v>
      </c>
      <c r="AG36" s="138" t="e">
        <f t="shared" si="28"/>
        <v>#N/A</v>
      </c>
      <c r="AH36" s="138" t="e">
        <f t="shared" si="29"/>
        <v>#N/A</v>
      </c>
      <c r="AI36" s="138" t="e">
        <f t="shared" si="30"/>
        <v>#N/A</v>
      </c>
      <c r="AJ36" s="138" t="e">
        <f t="shared" si="31"/>
        <v>#N/A</v>
      </c>
      <c r="AK36" s="138" t="e">
        <f t="shared" si="32"/>
        <v>#N/A</v>
      </c>
      <c r="AL36" s="138" t="e">
        <f t="shared" si="33"/>
        <v>#N/A</v>
      </c>
      <c r="AM36" s="138" t="e">
        <f t="shared" si="34"/>
        <v>#N/A</v>
      </c>
      <c r="AN36" s="138" t="e">
        <f t="shared" si="35"/>
        <v>#N/A</v>
      </c>
      <c r="AO36" s="138" t="e">
        <f t="shared" si="36"/>
        <v>#N/A</v>
      </c>
      <c r="AP36" s="138" t="e">
        <f t="shared" si="37"/>
        <v>#N/A</v>
      </c>
      <c r="AQ36" s="138" t="e">
        <f t="shared" si="38"/>
        <v>#N/A</v>
      </c>
      <c r="AR36" s="138" t="e">
        <f t="shared" si="39"/>
        <v>#N/A</v>
      </c>
      <c r="AS36" s="138" t="e">
        <f t="shared" si="40"/>
        <v>#N/A</v>
      </c>
      <c r="AT36" s="138" t="e">
        <f t="shared" si="41"/>
        <v>#N/A</v>
      </c>
      <c r="AU36" s="138" t="e">
        <f t="shared" si="42"/>
        <v>#N/A</v>
      </c>
      <c r="AV36" s="138" t="e">
        <f t="shared" si="43"/>
        <v>#N/A</v>
      </c>
      <c r="AW36" s="138" t="e">
        <f t="shared" si="44"/>
        <v>#N/A</v>
      </c>
      <c r="AX36" s="138" t="e">
        <f t="shared" si="45"/>
        <v>#N/A</v>
      </c>
      <c r="AY36" s="138" t="e">
        <f t="shared" si="46"/>
        <v>#N/A</v>
      </c>
      <c r="AZ36" s="138" t="e">
        <f t="shared" si="47"/>
        <v>#N/A</v>
      </c>
      <c r="BA36" s="138" t="e">
        <f t="shared" si="48"/>
        <v>#N/A</v>
      </c>
      <c r="BB36" s="138" t="e">
        <f t="shared" si="49"/>
        <v>#N/A</v>
      </c>
      <c r="BC36" s="138" t="e">
        <f t="shared" si="50"/>
        <v>#N/A</v>
      </c>
      <c r="BD36" s="138" t="e">
        <f t="shared" si="51"/>
        <v>#N/A</v>
      </c>
      <c r="BE36" s="138" t="e">
        <f t="shared" si="52"/>
        <v>#N/A</v>
      </c>
      <c r="BF36" s="138" t="e">
        <f t="shared" si="53"/>
        <v>#N/A</v>
      </c>
      <c r="BG36" s="138" t="e">
        <f t="shared" si="54"/>
        <v>#N/A</v>
      </c>
      <c r="BH36" s="138" t="e">
        <f t="shared" si="55"/>
        <v>#N/A</v>
      </c>
      <c r="BI36" s="138" t="e">
        <f t="shared" si="56"/>
        <v>#N/A</v>
      </c>
      <c r="BJ36" s="138" t="e">
        <f t="shared" si="57"/>
        <v>#N/A</v>
      </c>
      <c r="BK36" s="138" t="e">
        <f t="shared" si="58"/>
        <v>#N/A</v>
      </c>
      <c r="BL36" s="138" t="e">
        <f t="shared" si="59"/>
        <v>#N/A</v>
      </c>
      <c r="BM36" s="138" t="e">
        <f t="shared" si="60"/>
        <v>#N/A</v>
      </c>
      <c r="BN36" s="138" t="e">
        <f t="shared" si="61"/>
        <v>#N/A</v>
      </c>
      <c r="BO36" s="138" t="e">
        <f t="shared" si="62"/>
        <v>#N/A</v>
      </c>
      <c r="BP36" s="138" t="e">
        <f t="shared" si="62"/>
        <v>#N/A</v>
      </c>
      <c r="BQ36" s="138" t="e">
        <f t="shared" ref="BQ36:BS36" si="101">IF(ISERROR($CC36),NA(),BQ35)</f>
        <v>#N/A</v>
      </c>
      <c r="BR36" s="138" t="e">
        <f t="shared" si="101"/>
        <v>#N/A</v>
      </c>
      <c r="BS36" s="138" t="e">
        <f t="shared" si="101"/>
        <v>#N/A</v>
      </c>
      <c r="BT36" s="138" t="e">
        <f t="shared" si="64"/>
        <v>#N/A</v>
      </c>
      <c r="BU36" s="138" t="e">
        <f t="shared" si="65"/>
        <v>#N/A</v>
      </c>
      <c r="BV36" s="138" t="e">
        <f t="shared" si="66"/>
        <v>#N/A</v>
      </c>
      <c r="BW36" s="138" t="e">
        <f t="shared" si="67"/>
        <v>#N/A</v>
      </c>
      <c r="BX36" s="138" t="e">
        <f t="shared" si="68"/>
        <v>#N/A</v>
      </c>
      <c r="BY36" s="138" t="e">
        <f t="shared" si="69"/>
        <v>#N/A</v>
      </c>
      <c r="BZ36" s="138" t="e">
        <f t="shared" si="70"/>
        <v>#N/A</v>
      </c>
      <c r="CA36" s="138" t="e">
        <f t="shared" si="71"/>
        <v>#N/A</v>
      </c>
      <c r="CB36" s="151">
        <f>問6!BH47</f>
        <v>32</v>
      </c>
      <c r="CC36" s="152" t="e">
        <f>問6!BI47</f>
        <v>#N/A</v>
      </c>
      <c r="CD36" s="153" t="str">
        <f>問6!BJ47</f>
        <v/>
      </c>
      <c r="CE36" s="154" t="str">
        <f>問6!BK47</f>
        <v/>
      </c>
      <c r="CF36" s="152" t="e">
        <f>問6!BL47</f>
        <v>#N/A</v>
      </c>
      <c r="CG36" s="155" t="e">
        <f>問6!BM47</f>
        <v>#N/A</v>
      </c>
      <c r="CH36" s="155" t="e">
        <f>問6!BN47</f>
        <v>#N/A</v>
      </c>
      <c r="CI36" s="155" t="e">
        <f>問6!BO47</f>
        <v>#N/A</v>
      </c>
      <c r="CJ36" s="155" t="e">
        <f>問6!BP47</f>
        <v>#N/A</v>
      </c>
      <c r="CK36" s="156" t="e">
        <f>問6!BQ47</f>
        <v>#N/A</v>
      </c>
      <c r="CL36" s="152" t="e">
        <f>問6!BR47</f>
        <v>#N/A</v>
      </c>
      <c r="CM36" s="155" t="e">
        <f>問6!BS47</f>
        <v>#N/A</v>
      </c>
      <c r="CN36" s="155" t="e">
        <f>問6!BT47</f>
        <v>#N/A</v>
      </c>
      <c r="CO36" s="157" t="str">
        <f>問6!BU47</f>
        <v/>
      </c>
      <c r="CP36" s="157" t="str">
        <f>問6!BV47</f>
        <v/>
      </c>
      <c r="CQ36" s="157" t="str">
        <f>問6!BW47</f>
        <v/>
      </c>
      <c r="CR36" s="157" t="str">
        <f>問6!BX47</f>
        <v/>
      </c>
      <c r="CS36" s="157" t="str">
        <f>問6!BY47</f>
        <v/>
      </c>
      <c r="CT36" s="157" t="str">
        <f>問6!BZ47</f>
        <v/>
      </c>
      <c r="CU36" s="157" t="str">
        <f>問6!CA47</f>
        <v/>
      </c>
      <c r="CV36" s="157" t="str">
        <f>問6!CB47</f>
        <v/>
      </c>
      <c r="CW36" s="157" t="str">
        <f>問6!CC47</f>
        <v/>
      </c>
      <c r="CX36" s="157" t="str">
        <f>問6!CD47</f>
        <v/>
      </c>
      <c r="CY36" s="157" t="str">
        <f>問6!CE47</f>
        <v/>
      </c>
      <c r="CZ36" s="157" t="str">
        <f>問6!CF47</f>
        <v/>
      </c>
      <c r="DA36" s="157" t="str">
        <f>問6!CG47</f>
        <v/>
      </c>
      <c r="DB36" s="157" t="str">
        <f>問6!CH47</f>
        <v/>
      </c>
      <c r="DC36" s="158" t="str">
        <f>問6!CI47</f>
        <v/>
      </c>
      <c r="DD36" s="158" t="str">
        <f>問6!CJ47</f>
        <v/>
      </c>
      <c r="DE36" s="158" t="str">
        <f>問6!CK47</f>
        <v/>
      </c>
      <c r="DF36" s="146" t="e">
        <f>問6!CL47</f>
        <v>#N/A</v>
      </c>
      <c r="DG36" s="158" t="str">
        <f>問6!CM47</f>
        <v/>
      </c>
      <c r="DH36" s="158" t="str">
        <f>問6!CN47</f>
        <v/>
      </c>
      <c r="DI36" s="158" t="str">
        <f>問6!CO47</f>
        <v/>
      </c>
      <c r="DJ36" s="158" t="str">
        <f>問6!CP47</f>
        <v/>
      </c>
      <c r="DK36" s="146" t="e">
        <f>問6!CQ47</f>
        <v>#N/A</v>
      </c>
      <c r="DL36" s="146" t="str">
        <f>問6!CR47</f>
        <v/>
      </c>
      <c r="DM36" s="146" t="e">
        <f>問6!CS47</f>
        <v>#N/A</v>
      </c>
      <c r="DN36" s="147" t="str">
        <f>問6!CT47</f>
        <v/>
      </c>
      <c r="DO36" s="159" t="e">
        <f>問6!CU47</f>
        <v>#N/A</v>
      </c>
      <c r="DP36" s="158" t="e">
        <f>問6!CV47</f>
        <v>#N/A</v>
      </c>
      <c r="DQ36" s="158" t="e">
        <f>問6!CW47</f>
        <v>#N/A</v>
      </c>
      <c r="DR36" s="158" t="e">
        <f>問6!CX47</f>
        <v>#N/A</v>
      </c>
      <c r="DS36" s="158" t="e">
        <f>問6!CY47</f>
        <v>#N/A</v>
      </c>
      <c r="DT36" s="158" t="e">
        <f>問6!CZ47</f>
        <v>#N/A</v>
      </c>
      <c r="DU36" s="158" t="e">
        <f>問6!DA47</f>
        <v>#N/A</v>
      </c>
      <c r="DV36" s="158" t="e">
        <f>問6!DB47</f>
        <v>#N/A</v>
      </c>
      <c r="DW36" s="158" t="e">
        <f>問6!DC47</f>
        <v>#N/A</v>
      </c>
      <c r="DX36" s="158" t="e">
        <f>問6!DD47</f>
        <v>#N/A</v>
      </c>
      <c r="DY36" s="158" t="e">
        <f>問6!DE47</f>
        <v>#N/A</v>
      </c>
      <c r="DZ36" s="158" t="e">
        <f>問6!DF47</f>
        <v>#N/A</v>
      </c>
      <c r="EA36" s="158" t="e">
        <f>問6!DG47</f>
        <v>#N/A</v>
      </c>
      <c r="EB36" s="158" t="e">
        <f>問6!DH47</f>
        <v>#N/A</v>
      </c>
      <c r="EC36" s="158" t="e">
        <f>問6!DI47</f>
        <v>#N/A</v>
      </c>
      <c r="ED36" s="158" t="e">
        <f>問6!DJ47</f>
        <v>#N/A</v>
      </c>
      <c r="EE36" s="160" t="e">
        <f>問6!DK47</f>
        <v>#N/A</v>
      </c>
    </row>
    <row r="37" spans="1:135" ht="14.25" x14ac:dyDescent="0.15">
      <c r="A37" s="138" t="e">
        <f t="shared" si="0"/>
        <v>#N/A</v>
      </c>
      <c r="B37" s="138" t="e">
        <f t="shared" si="1"/>
        <v>#N/A</v>
      </c>
      <c r="C37" s="138" t="e">
        <f t="shared" si="2"/>
        <v>#N/A</v>
      </c>
      <c r="D37" s="138" t="e">
        <f t="shared" si="3"/>
        <v>#N/A</v>
      </c>
      <c r="E37" s="138" t="e">
        <f t="shared" si="4"/>
        <v>#N/A</v>
      </c>
      <c r="F37" s="138" t="e">
        <f t="shared" si="5"/>
        <v>#N/A</v>
      </c>
      <c r="G37" s="138" t="e">
        <f t="shared" si="6"/>
        <v>#N/A</v>
      </c>
      <c r="H37" s="138" t="e">
        <f t="shared" si="7"/>
        <v>#N/A</v>
      </c>
      <c r="I37" s="138" t="e">
        <f t="shared" si="8"/>
        <v>#N/A</v>
      </c>
      <c r="J37" s="138" t="e">
        <f t="shared" si="9"/>
        <v>#N/A</v>
      </c>
      <c r="K37" s="138" t="e">
        <f t="shared" si="10"/>
        <v>#N/A</v>
      </c>
      <c r="L37" s="138" t="e">
        <f t="shared" si="11"/>
        <v>#N/A</v>
      </c>
      <c r="M37" s="138" t="e">
        <f t="shared" si="12"/>
        <v>#N/A</v>
      </c>
      <c r="N37" s="138" t="e">
        <f t="shared" si="12"/>
        <v>#N/A</v>
      </c>
      <c r="O37" s="138" t="e">
        <f t="shared" si="13"/>
        <v>#N/A</v>
      </c>
      <c r="P37" s="138" t="e">
        <f t="shared" si="14"/>
        <v>#N/A</v>
      </c>
      <c r="Q37" s="138" t="e">
        <f t="shared" si="15"/>
        <v>#N/A</v>
      </c>
      <c r="R37" s="138" t="e">
        <f t="shared" si="15"/>
        <v>#N/A</v>
      </c>
      <c r="S37" s="138" t="e">
        <f t="shared" si="16"/>
        <v>#N/A</v>
      </c>
      <c r="T37" s="138" t="e">
        <f t="shared" si="17"/>
        <v>#N/A</v>
      </c>
      <c r="U37" s="138" t="e">
        <f t="shared" si="18"/>
        <v>#N/A</v>
      </c>
      <c r="V37" s="138" t="e">
        <f t="shared" si="18"/>
        <v>#N/A</v>
      </c>
      <c r="W37" s="138" t="e">
        <f t="shared" si="19"/>
        <v>#N/A</v>
      </c>
      <c r="X37" s="138" t="e">
        <f t="shared" si="20"/>
        <v>#N/A</v>
      </c>
      <c r="Y37" s="138" t="e">
        <f t="shared" si="21"/>
        <v>#N/A</v>
      </c>
      <c r="Z37" s="138" t="e">
        <f t="shared" si="21"/>
        <v>#N/A</v>
      </c>
      <c r="AA37" s="138" t="e">
        <f t="shared" si="22"/>
        <v>#N/A</v>
      </c>
      <c r="AB37" s="138" t="e">
        <f t="shared" si="23"/>
        <v>#N/A</v>
      </c>
      <c r="AC37" s="138" t="e">
        <f t="shared" si="24"/>
        <v>#N/A</v>
      </c>
      <c r="AD37" s="138" t="e">
        <f t="shared" si="25"/>
        <v>#N/A</v>
      </c>
      <c r="AE37" s="138" t="e">
        <f t="shared" si="26"/>
        <v>#N/A</v>
      </c>
      <c r="AF37" s="138" t="e">
        <f t="shared" si="27"/>
        <v>#N/A</v>
      </c>
      <c r="AG37" s="138" t="e">
        <f t="shared" si="28"/>
        <v>#N/A</v>
      </c>
      <c r="AH37" s="138" t="e">
        <f t="shared" si="29"/>
        <v>#N/A</v>
      </c>
      <c r="AI37" s="138" t="e">
        <f t="shared" si="30"/>
        <v>#N/A</v>
      </c>
      <c r="AJ37" s="138" t="e">
        <f t="shared" si="31"/>
        <v>#N/A</v>
      </c>
      <c r="AK37" s="138" t="e">
        <f t="shared" si="32"/>
        <v>#N/A</v>
      </c>
      <c r="AL37" s="138" t="e">
        <f t="shared" si="33"/>
        <v>#N/A</v>
      </c>
      <c r="AM37" s="138" t="e">
        <f t="shared" si="34"/>
        <v>#N/A</v>
      </c>
      <c r="AN37" s="138" t="e">
        <f t="shared" si="35"/>
        <v>#N/A</v>
      </c>
      <c r="AO37" s="138" t="e">
        <f t="shared" si="36"/>
        <v>#N/A</v>
      </c>
      <c r="AP37" s="138" t="e">
        <f t="shared" si="37"/>
        <v>#N/A</v>
      </c>
      <c r="AQ37" s="138" t="e">
        <f t="shared" si="38"/>
        <v>#N/A</v>
      </c>
      <c r="AR37" s="138" t="e">
        <f t="shared" si="39"/>
        <v>#N/A</v>
      </c>
      <c r="AS37" s="138" t="e">
        <f t="shared" si="40"/>
        <v>#N/A</v>
      </c>
      <c r="AT37" s="138" t="e">
        <f t="shared" si="41"/>
        <v>#N/A</v>
      </c>
      <c r="AU37" s="138" t="e">
        <f t="shared" si="42"/>
        <v>#N/A</v>
      </c>
      <c r="AV37" s="138" t="e">
        <f t="shared" si="43"/>
        <v>#N/A</v>
      </c>
      <c r="AW37" s="138" t="e">
        <f t="shared" si="44"/>
        <v>#N/A</v>
      </c>
      <c r="AX37" s="138" t="e">
        <f t="shared" si="45"/>
        <v>#N/A</v>
      </c>
      <c r="AY37" s="138" t="e">
        <f t="shared" si="46"/>
        <v>#N/A</v>
      </c>
      <c r="AZ37" s="138" t="e">
        <f t="shared" si="47"/>
        <v>#N/A</v>
      </c>
      <c r="BA37" s="138" t="e">
        <f t="shared" si="48"/>
        <v>#N/A</v>
      </c>
      <c r="BB37" s="138" t="e">
        <f t="shared" si="49"/>
        <v>#N/A</v>
      </c>
      <c r="BC37" s="138" t="e">
        <f t="shared" si="50"/>
        <v>#N/A</v>
      </c>
      <c r="BD37" s="138" t="e">
        <f t="shared" si="51"/>
        <v>#N/A</v>
      </c>
      <c r="BE37" s="138" t="e">
        <f t="shared" si="52"/>
        <v>#N/A</v>
      </c>
      <c r="BF37" s="138" t="e">
        <f t="shared" si="53"/>
        <v>#N/A</v>
      </c>
      <c r="BG37" s="138" t="e">
        <f t="shared" si="54"/>
        <v>#N/A</v>
      </c>
      <c r="BH37" s="138" t="e">
        <f t="shared" si="55"/>
        <v>#N/A</v>
      </c>
      <c r="BI37" s="138" t="e">
        <f t="shared" si="56"/>
        <v>#N/A</v>
      </c>
      <c r="BJ37" s="138" t="e">
        <f t="shared" si="57"/>
        <v>#N/A</v>
      </c>
      <c r="BK37" s="138" t="e">
        <f t="shared" si="58"/>
        <v>#N/A</v>
      </c>
      <c r="BL37" s="138" t="e">
        <f t="shared" si="59"/>
        <v>#N/A</v>
      </c>
      <c r="BM37" s="138" t="e">
        <f t="shared" si="60"/>
        <v>#N/A</v>
      </c>
      <c r="BN37" s="138" t="e">
        <f t="shared" si="61"/>
        <v>#N/A</v>
      </c>
      <c r="BO37" s="138" t="e">
        <f t="shared" si="62"/>
        <v>#N/A</v>
      </c>
      <c r="BP37" s="138" t="e">
        <f t="shared" si="62"/>
        <v>#N/A</v>
      </c>
      <c r="BQ37" s="138" t="e">
        <f t="shared" ref="BQ37:BS37" si="102">IF(ISERROR($CC37),NA(),BQ36)</f>
        <v>#N/A</v>
      </c>
      <c r="BR37" s="138" t="e">
        <f t="shared" si="102"/>
        <v>#N/A</v>
      </c>
      <c r="BS37" s="138" t="e">
        <f t="shared" si="102"/>
        <v>#N/A</v>
      </c>
      <c r="BT37" s="138" t="e">
        <f t="shared" si="64"/>
        <v>#N/A</v>
      </c>
      <c r="BU37" s="138" t="e">
        <f t="shared" si="65"/>
        <v>#N/A</v>
      </c>
      <c r="BV37" s="138" t="e">
        <f t="shared" si="66"/>
        <v>#N/A</v>
      </c>
      <c r="BW37" s="138" t="e">
        <f t="shared" si="67"/>
        <v>#N/A</v>
      </c>
      <c r="BX37" s="138" t="e">
        <f t="shared" si="68"/>
        <v>#N/A</v>
      </c>
      <c r="BY37" s="138" t="e">
        <f t="shared" si="69"/>
        <v>#N/A</v>
      </c>
      <c r="BZ37" s="138" t="e">
        <f t="shared" si="70"/>
        <v>#N/A</v>
      </c>
      <c r="CA37" s="138" t="e">
        <f t="shared" si="71"/>
        <v>#N/A</v>
      </c>
      <c r="CB37" s="151">
        <f>問6!BH48</f>
        <v>33</v>
      </c>
      <c r="CC37" s="152" t="e">
        <f>問6!BI48</f>
        <v>#N/A</v>
      </c>
      <c r="CD37" s="153" t="str">
        <f>問6!BJ48</f>
        <v/>
      </c>
      <c r="CE37" s="154" t="str">
        <f>問6!BK48</f>
        <v/>
      </c>
      <c r="CF37" s="152" t="e">
        <f>問6!BL48</f>
        <v>#N/A</v>
      </c>
      <c r="CG37" s="155" t="e">
        <f>問6!BM48</f>
        <v>#N/A</v>
      </c>
      <c r="CH37" s="155" t="e">
        <f>問6!BN48</f>
        <v>#N/A</v>
      </c>
      <c r="CI37" s="155" t="e">
        <f>問6!BO48</f>
        <v>#N/A</v>
      </c>
      <c r="CJ37" s="155" t="e">
        <f>問6!BP48</f>
        <v>#N/A</v>
      </c>
      <c r="CK37" s="156" t="e">
        <f>問6!BQ48</f>
        <v>#N/A</v>
      </c>
      <c r="CL37" s="152" t="e">
        <f>問6!BR48</f>
        <v>#N/A</v>
      </c>
      <c r="CM37" s="155" t="e">
        <f>問6!BS48</f>
        <v>#N/A</v>
      </c>
      <c r="CN37" s="155" t="e">
        <f>問6!BT48</f>
        <v>#N/A</v>
      </c>
      <c r="CO37" s="157" t="str">
        <f>問6!BU48</f>
        <v/>
      </c>
      <c r="CP37" s="157" t="str">
        <f>問6!BV48</f>
        <v/>
      </c>
      <c r="CQ37" s="157" t="str">
        <f>問6!BW48</f>
        <v/>
      </c>
      <c r="CR37" s="157" t="str">
        <f>問6!BX48</f>
        <v/>
      </c>
      <c r="CS37" s="157" t="str">
        <f>問6!BY48</f>
        <v/>
      </c>
      <c r="CT37" s="157" t="str">
        <f>問6!BZ48</f>
        <v/>
      </c>
      <c r="CU37" s="157" t="str">
        <f>問6!CA48</f>
        <v/>
      </c>
      <c r="CV37" s="157" t="str">
        <f>問6!CB48</f>
        <v/>
      </c>
      <c r="CW37" s="157" t="str">
        <f>問6!CC48</f>
        <v/>
      </c>
      <c r="CX37" s="157" t="str">
        <f>問6!CD48</f>
        <v/>
      </c>
      <c r="CY37" s="157" t="str">
        <f>問6!CE48</f>
        <v/>
      </c>
      <c r="CZ37" s="157" t="str">
        <f>問6!CF48</f>
        <v/>
      </c>
      <c r="DA37" s="157" t="str">
        <f>問6!CG48</f>
        <v/>
      </c>
      <c r="DB37" s="157" t="str">
        <f>問6!CH48</f>
        <v/>
      </c>
      <c r="DC37" s="158" t="str">
        <f>問6!CI48</f>
        <v/>
      </c>
      <c r="DD37" s="158" t="str">
        <f>問6!CJ48</f>
        <v/>
      </c>
      <c r="DE37" s="158" t="str">
        <f>問6!CK48</f>
        <v/>
      </c>
      <c r="DF37" s="146" t="e">
        <f>問6!CL48</f>
        <v>#N/A</v>
      </c>
      <c r="DG37" s="158" t="str">
        <f>問6!CM48</f>
        <v/>
      </c>
      <c r="DH37" s="158" t="str">
        <f>問6!CN48</f>
        <v/>
      </c>
      <c r="DI37" s="158" t="str">
        <f>問6!CO48</f>
        <v/>
      </c>
      <c r="DJ37" s="158" t="str">
        <f>問6!CP48</f>
        <v/>
      </c>
      <c r="DK37" s="146" t="e">
        <f>問6!CQ48</f>
        <v>#N/A</v>
      </c>
      <c r="DL37" s="146" t="str">
        <f>問6!CR48</f>
        <v/>
      </c>
      <c r="DM37" s="146" t="e">
        <f>問6!CS48</f>
        <v>#N/A</v>
      </c>
      <c r="DN37" s="147" t="str">
        <f>問6!CT48</f>
        <v/>
      </c>
      <c r="DO37" s="159" t="e">
        <f>問6!CU48</f>
        <v>#N/A</v>
      </c>
      <c r="DP37" s="158" t="e">
        <f>問6!CV48</f>
        <v>#N/A</v>
      </c>
      <c r="DQ37" s="158" t="e">
        <f>問6!CW48</f>
        <v>#N/A</v>
      </c>
      <c r="DR37" s="158" t="e">
        <f>問6!CX48</f>
        <v>#N/A</v>
      </c>
      <c r="DS37" s="158" t="e">
        <f>問6!CY48</f>
        <v>#N/A</v>
      </c>
      <c r="DT37" s="158" t="e">
        <f>問6!CZ48</f>
        <v>#N/A</v>
      </c>
      <c r="DU37" s="158" t="e">
        <f>問6!DA48</f>
        <v>#N/A</v>
      </c>
      <c r="DV37" s="158" t="e">
        <f>問6!DB48</f>
        <v>#N/A</v>
      </c>
      <c r="DW37" s="158" t="e">
        <f>問6!DC48</f>
        <v>#N/A</v>
      </c>
      <c r="DX37" s="158" t="e">
        <f>問6!DD48</f>
        <v>#N/A</v>
      </c>
      <c r="DY37" s="158" t="e">
        <f>問6!DE48</f>
        <v>#N/A</v>
      </c>
      <c r="DZ37" s="158" t="e">
        <f>問6!DF48</f>
        <v>#N/A</v>
      </c>
      <c r="EA37" s="158" t="e">
        <f>問6!DG48</f>
        <v>#N/A</v>
      </c>
      <c r="EB37" s="158" t="e">
        <f>問6!DH48</f>
        <v>#N/A</v>
      </c>
      <c r="EC37" s="158" t="e">
        <f>問6!DI48</f>
        <v>#N/A</v>
      </c>
      <c r="ED37" s="158" t="e">
        <f>問6!DJ48</f>
        <v>#N/A</v>
      </c>
      <c r="EE37" s="160" t="e">
        <f>問6!DK48</f>
        <v>#N/A</v>
      </c>
    </row>
    <row r="38" spans="1:135" ht="14.25" x14ac:dyDescent="0.15">
      <c r="A38" s="138" t="e">
        <f t="shared" ref="A38:A69" si="103">IF(ISERROR($CC38),NA(),A37)</f>
        <v>#N/A</v>
      </c>
      <c r="B38" s="138" t="e">
        <f t="shared" ref="B38:B69" si="104">IF(ISERROR($CC38),NA(),B37)</f>
        <v>#N/A</v>
      </c>
      <c r="C38" s="138" t="e">
        <f t="shared" ref="C38:C69" si="105">IF(ISERROR($CC38),NA(),C37)</f>
        <v>#N/A</v>
      </c>
      <c r="D38" s="138" t="e">
        <f t="shared" ref="D38:D69" si="106">IF(ISERROR($CC38),NA(),D37)</f>
        <v>#N/A</v>
      </c>
      <c r="E38" s="138" t="e">
        <f t="shared" ref="E38:E69" si="107">IF(ISERROR($CC38),NA(),E37)</f>
        <v>#N/A</v>
      </c>
      <c r="F38" s="138" t="e">
        <f t="shared" ref="F38:F69" si="108">IF(ISERROR($CC38),NA(),F37)</f>
        <v>#N/A</v>
      </c>
      <c r="G38" s="138" t="e">
        <f t="shared" ref="G38:G69" si="109">IF(ISERROR($CC38),NA(),G37)</f>
        <v>#N/A</v>
      </c>
      <c r="H38" s="138" t="e">
        <f t="shared" ref="H38:H69" si="110">IF(ISERROR($CC38),NA(),H37)</f>
        <v>#N/A</v>
      </c>
      <c r="I38" s="138" t="e">
        <f t="shared" ref="I38:I69" si="111">IF(ISERROR($CC38),NA(),I37)</f>
        <v>#N/A</v>
      </c>
      <c r="J38" s="138" t="e">
        <f t="shared" ref="J38:J69" si="112">IF(ISERROR($CC38),NA(),J37)</f>
        <v>#N/A</v>
      </c>
      <c r="K38" s="138" t="e">
        <f t="shared" ref="K38:K69" si="113">IF(ISERROR($CC38),NA(),K37)</f>
        <v>#N/A</v>
      </c>
      <c r="L38" s="138" t="e">
        <f t="shared" ref="L38:L69" si="114">IF(ISERROR($CC38),NA(),L37)</f>
        <v>#N/A</v>
      </c>
      <c r="M38" s="138" t="e">
        <f t="shared" ref="M38:N69" si="115">IF(ISERROR($CC38),NA(),M37)</f>
        <v>#N/A</v>
      </c>
      <c r="N38" s="138" t="e">
        <f t="shared" si="115"/>
        <v>#N/A</v>
      </c>
      <c r="O38" s="138" t="e">
        <f t="shared" ref="O38:O69" si="116">IF(ISERROR($CC38),NA(),O37)</f>
        <v>#N/A</v>
      </c>
      <c r="P38" s="138" t="e">
        <f t="shared" ref="P38:P69" si="117">IF(ISERROR($CC38),NA(),P37)</f>
        <v>#N/A</v>
      </c>
      <c r="Q38" s="138" t="e">
        <f t="shared" ref="Q38:R69" si="118">IF(ISERROR($CC38),NA(),Q37)</f>
        <v>#N/A</v>
      </c>
      <c r="R38" s="138" t="e">
        <f t="shared" si="118"/>
        <v>#N/A</v>
      </c>
      <c r="S38" s="138" t="e">
        <f t="shared" ref="S38:S69" si="119">IF(ISERROR($CC38),NA(),S37)</f>
        <v>#N/A</v>
      </c>
      <c r="T38" s="138" t="e">
        <f t="shared" ref="T38:T69" si="120">IF(ISERROR($CC38),NA(),T37)</f>
        <v>#N/A</v>
      </c>
      <c r="U38" s="138" t="e">
        <f t="shared" ref="U38:V69" si="121">IF(ISERROR($CC38),NA(),U37)</f>
        <v>#N/A</v>
      </c>
      <c r="V38" s="138" t="e">
        <f t="shared" si="121"/>
        <v>#N/A</v>
      </c>
      <c r="W38" s="138" t="e">
        <f t="shared" ref="W38:W69" si="122">IF(ISERROR($CC38),NA(),W37)</f>
        <v>#N/A</v>
      </c>
      <c r="X38" s="138" t="e">
        <f t="shared" ref="X38:X69" si="123">IF(ISERROR($CC38),NA(),X37)</f>
        <v>#N/A</v>
      </c>
      <c r="Y38" s="138" t="e">
        <f t="shared" ref="Y38:Z69" si="124">IF(ISERROR($CC38),NA(),Y37)</f>
        <v>#N/A</v>
      </c>
      <c r="Z38" s="138" t="e">
        <f t="shared" si="124"/>
        <v>#N/A</v>
      </c>
      <c r="AA38" s="138" t="e">
        <f t="shared" ref="AA38:AA69" si="125">IF(ISERROR($CC38),NA(),AA37)</f>
        <v>#N/A</v>
      </c>
      <c r="AB38" s="138" t="e">
        <f t="shared" ref="AB38:AB69" si="126">IF(ISERROR($CC38),NA(),AB37)</f>
        <v>#N/A</v>
      </c>
      <c r="AC38" s="138" t="e">
        <f t="shared" ref="AC38:AC69" si="127">IF(ISERROR($CC38),NA(),AC37)</f>
        <v>#N/A</v>
      </c>
      <c r="AD38" s="138" t="e">
        <f t="shared" ref="AD38:AD69" si="128">IF(ISERROR($CC38),NA(),AD37)</f>
        <v>#N/A</v>
      </c>
      <c r="AE38" s="138" t="e">
        <f t="shared" ref="AE38:AE69" si="129">IF(ISERROR($CC38),NA(),AE37)</f>
        <v>#N/A</v>
      </c>
      <c r="AF38" s="138" t="e">
        <f t="shared" ref="AF38:AF69" si="130">IF(ISERROR($CC38),NA(),AF37)</f>
        <v>#N/A</v>
      </c>
      <c r="AG38" s="138" t="e">
        <f t="shared" ref="AG38:AG69" si="131">IF(ISERROR($CC38),NA(),AG37)</f>
        <v>#N/A</v>
      </c>
      <c r="AH38" s="138" t="e">
        <f t="shared" ref="AH38:AH69" si="132">IF(ISERROR($CC38),NA(),AH37)</f>
        <v>#N/A</v>
      </c>
      <c r="AI38" s="138" t="e">
        <f t="shared" ref="AI38:AI69" si="133">IF(ISERROR($CC38),NA(),AI37)</f>
        <v>#N/A</v>
      </c>
      <c r="AJ38" s="138" t="e">
        <f t="shared" ref="AJ38:AJ69" si="134">IF(ISERROR($CC38),NA(),AJ37)</f>
        <v>#N/A</v>
      </c>
      <c r="AK38" s="138" t="e">
        <f t="shared" ref="AK38:AK69" si="135">IF(ISERROR($CC38),NA(),AK37)</f>
        <v>#N/A</v>
      </c>
      <c r="AL38" s="138" t="e">
        <f t="shared" ref="AL38:AL69" si="136">IF(ISERROR($CC38),NA(),AL37)</f>
        <v>#N/A</v>
      </c>
      <c r="AM38" s="138" t="e">
        <f t="shared" ref="AM38:AM69" si="137">IF(ISERROR($CC38),NA(),AM37)</f>
        <v>#N/A</v>
      </c>
      <c r="AN38" s="138" t="e">
        <f t="shared" ref="AN38:AN69" si="138">IF(ISERROR($CC38),NA(),AN37)</f>
        <v>#N/A</v>
      </c>
      <c r="AO38" s="138" t="e">
        <f t="shared" ref="AO38:AO69" si="139">IF(ISERROR($CC38),NA(),AO37)</f>
        <v>#N/A</v>
      </c>
      <c r="AP38" s="138" t="e">
        <f t="shared" ref="AP38:AP69" si="140">IF(ISERROR($CC38),NA(),AP37)</f>
        <v>#N/A</v>
      </c>
      <c r="AQ38" s="138" t="e">
        <f t="shared" ref="AQ38:AQ69" si="141">IF(ISERROR($CC38),NA(),AQ37)</f>
        <v>#N/A</v>
      </c>
      <c r="AR38" s="138" t="e">
        <f t="shared" ref="AR38:AR69" si="142">IF(ISERROR($CC38),NA(),AR37)</f>
        <v>#N/A</v>
      </c>
      <c r="AS38" s="138" t="e">
        <f t="shared" ref="AS38:AS69" si="143">IF(ISERROR($CC38),NA(),AS37)</f>
        <v>#N/A</v>
      </c>
      <c r="AT38" s="138" t="e">
        <f t="shared" ref="AT38:AT69" si="144">IF(ISERROR($CC38),NA(),AT37)</f>
        <v>#N/A</v>
      </c>
      <c r="AU38" s="138" t="e">
        <f t="shared" ref="AU38:AU69" si="145">IF(ISERROR($CC38),NA(),AU37)</f>
        <v>#N/A</v>
      </c>
      <c r="AV38" s="138" t="e">
        <f t="shared" ref="AV38:AV69" si="146">IF(ISERROR($CC38),NA(),AV37)</f>
        <v>#N/A</v>
      </c>
      <c r="AW38" s="138" t="e">
        <f t="shared" ref="AW38:AW69" si="147">IF(ISERROR($CC38),NA(),AW37)</f>
        <v>#N/A</v>
      </c>
      <c r="AX38" s="138" t="e">
        <f t="shared" ref="AX38:AX69" si="148">IF(ISERROR($CC38),NA(),AX37)</f>
        <v>#N/A</v>
      </c>
      <c r="AY38" s="138" t="e">
        <f t="shared" ref="AY38:AY69" si="149">IF(ISERROR($CC38),NA(),AY37)</f>
        <v>#N/A</v>
      </c>
      <c r="AZ38" s="138" t="e">
        <f t="shared" ref="AZ38:AZ69" si="150">IF(ISERROR($CC38),NA(),AZ37)</f>
        <v>#N/A</v>
      </c>
      <c r="BA38" s="138" t="e">
        <f t="shared" ref="BA38:BA69" si="151">IF(ISERROR($CC38),NA(),BA37)</f>
        <v>#N/A</v>
      </c>
      <c r="BB38" s="138" t="e">
        <f t="shared" ref="BB38:BB69" si="152">IF(ISERROR($CC38),NA(),BB37)</f>
        <v>#N/A</v>
      </c>
      <c r="BC38" s="138" t="e">
        <f t="shared" ref="BC38:BC69" si="153">IF(ISERROR($CC38),NA(),BC37)</f>
        <v>#N/A</v>
      </c>
      <c r="BD38" s="138" t="e">
        <f t="shared" ref="BD38:BD69" si="154">IF(ISERROR($CC38),NA(),BD37)</f>
        <v>#N/A</v>
      </c>
      <c r="BE38" s="138" t="e">
        <f t="shared" ref="BE38:BE69" si="155">IF(ISERROR($CC38),NA(),BE37)</f>
        <v>#N/A</v>
      </c>
      <c r="BF38" s="138" t="e">
        <f t="shared" ref="BF38:BF69" si="156">IF(ISERROR($CC38),NA(),BF37)</f>
        <v>#N/A</v>
      </c>
      <c r="BG38" s="138" t="e">
        <f t="shared" ref="BG38:BG69" si="157">IF(ISERROR($CC38),NA(),BG37)</f>
        <v>#N/A</v>
      </c>
      <c r="BH38" s="138" t="e">
        <f t="shared" ref="BH38:BH69" si="158">IF(ISERROR($CC38),NA(),BH37)</f>
        <v>#N/A</v>
      </c>
      <c r="BI38" s="138" t="e">
        <f t="shared" ref="BI38:BI69" si="159">IF(ISERROR($CC38),NA(),BI37)</f>
        <v>#N/A</v>
      </c>
      <c r="BJ38" s="138" t="e">
        <f t="shared" ref="BJ38:BJ69" si="160">IF(ISERROR($CC38),NA(),BJ37)</f>
        <v>#N/A</v>
      </c>
      <c r="BK38" s="138" t="e">
        <f t="shared" ref="BK38:BK69" si="161">IF(ISERROR($CC38),NA(),BK37)</f>
        <v>#N/A</v>
      </c>
      <c r="BL38" s="138" t="e">
        <f t="shared" ref="BL38:BL69" si="162">IF(ISERROR($CC38),NA(),BL37)</f>
        <v>#N/A</v>
      </c>
      <c r="BM38" s="138" t="e">
        <f t="shared" ref="BM38:BM69" si="163">IF(ISERROR($CC38),NA(),BM37)</f>
        <v>#N/A</v>
      </c>
      <c r="BN38" s="138" t="e">
        <f t="shared" ref="BN38:BN69" si="164">IF(ISERROR($CC38),NA(),BN37)</f>
        <v>#N/A</v>
      </c>
      <c r="BO38" s="138" t="e">
        <f t="shared" si="62"/>
        <v>#N/A</v>
      </c>
      <c r="BP38" s="138" t="e">
        <f t="shared" si="62"/>
        <v>#N/A</v>
      </c>
      <c r="BQ38" s="138" t="e">
        <f t="shared" ref="BQ38:BS38" si="165">IF(ISERROR($CC38),NA(),BQ37)</f>
        <v>#N/A</v>
      </c>
      <c r="BR38" s="138" t="e">
        <f t="shared" si="165"/>
        <v>#N/A</v>
      </c>
      <c r="BS38" s="138" t="e">
        <f t="shared" si="165"/>
        <v>#N/A</v>
      </c>
      <c r="BT38" s="138" t="e">
        <f t="shared" si="64"/>
        <v>#N/A</v>
      </c>
      <c r="BU38" s="138" t="e">
        <f t="shared" si="65"/>
        <v>#N/A</v>
      </c>
      <c r="BV38" s="138" t="e">
        <f t="shared" si="66"/>
        <v>#N/A</v>
      </c>
      <c r="BW38" s="138" t="e">
        <f t="shared" si="67"/>
        <v>#N/A</v>
      </c>
      <c r="BX38" s="138" t="e">
        <f t="shared" si="68"/>
        <v>#N/A</v>
      </c>
      <c r="BY38" s="138" t="e">
        <f t="shared" si="69"/>
        <v>#N/A</v>
      </c>
      <c r="BZ38" s="138" t="e">
        <f t="shared" si="70"/>
        <v>#N/A</v>
      </c>
      <c r="CA38" s="138" t="e">
        <f t="shared" si="71"/>
        <v>#N/A</v>
      </c>
      <c r="CB38" s="151">
        <f>問6!BH49</f>
        <v>34</v>
      </c>
      <c r="CC38" s="152" t="e">
        <f>問6!BI49</f>
        <v>#N/A</v>
      </c>
      <c r="CD38" s="153" t="str">
        <f>問6!BJ49</f>
        <v/>
      </c>
      <c r="CE38" s="154" t="str">
        <f>問6!BK49</f>
        <v/>
      </c>
      <c r="CF38" s="152" t="e">
        <f>問6!BL49</f>
        <v>#N/A</v>
      </c>
      <c r="CG38" s="155" t="e">
        <f>問6!BM49</f>
        <v>#N/A</v>
      </c>
      <c r="CH38" s="155" t="e">
        <f>問6!BN49</f>
        <v>#N/A</v>
      </c>
      <c r="CI38" s="155" t="e">
        <f>問6!BO49</f>
        <v>#N/A</v>
      </c>
      <c r="CJ38" s="155" t="e">
        <f>問6!BP49</f>
        <v>#N/A</v>
      </c>
      <c r="CK38" s="156" t="e">
        <f>問6!BQ49</f>
        <v>#N/A</v>
      </c>
      <c r="CL38" s="152" t="e">
        <f>問6!BR49</f>
        <v>#N/A</v>
      </c>
      <c r="CM38" s="155" t="e">
        <f>問6!BS49</f>
        <v>#N/A</v>
      </c>
      <c r="CN38" s="155" t="e">
        <f>問6!BT49</f>
        <v>#N/A</v>
      </c>
      <c r="CO38" s="157" t="str">
        <f>問6!BU49</f>
        <v/>
      </c>
      <c r="CP38" s="157" t="str">
        <f>問6!BV49</f>
        <v/>
      </c>
      <c r="CQ38" s="157" t="str">
        <f>問6!BW49</f>
        <v/>
      </c>
      <c r="CR38" s="157" t="str">
        <f>問6!BX49</f>
        <v/>
      </c>
      <c r="CS38" s="157" t="str">
        <f>問6!BY49</f>
        <v/>
      </c>
      <c r="CT38" s="157" t="str">
        <f>問6!BZ49</f>
        <v/>
      </c>
      <c r="CU38" s="157" t="str">
        <f>問6!CA49</f>
        <v/>
      </c>
      <c r="CV38" s="157" t="str">
        <f>問6!CB49</f>
        <v/>
      </c>
      <c r="CW38" s="157" t="str">
        <f>問6!CC49</f>
        <v/>
      </c>
      <c r="CX38" s="157" t="str">
        <f>問6!CD49</f>
        <v/>
      </c>
      <c r="CY38" s="157" t="str">
        <f>問6!CE49</f>
        <v/>
      </c>
      <c r="CZ38" s="157" t="str">
        <f>問6!CF49</f>
        <v/>
      </c>
      <c r="DA38" s="157" t="str">
        <f>問6!CG49</f>
        <v/>
      </c>
      <c r="DB38" s="157" t="str">
        <f>問6!CH49</f>
        <v/>
      </c>
      <c r="DC38" s="158" t="str">
        <f>問6!CI49</f>
        <v/>
      </c>
      <c r="DD38" s="158" t="str">
        <f>問6!CJ49</f>
        <v/>
      </c>
      <c r="DE38" s="158" t="str">
        <f>問6!CK49</f>
        <v/>
      </c>
      <c r="DF38" s="146" t="e">
        <f>問6!CL49</f>
        <v>#N/A</v>
      </c>
      <c r="DG38" s="158" t="str">
        <f>問6!CM49</f>
        <v/>
      </c>
      <c r="DH38" s="158" t="str">
        <f>問6!CN49</f>
        <v/>
      </c>
      <c r="DI38" s="158" t="str">
        <f>問6!CO49</f>
        <v/>
      </c>
      <c r="DJ38" s="158" t="str">
        <f>問6!CP49</f>
        <v/>
      </c>
      <c r="DK38" s="146" t="e">
        <f>問6!CQ49</f>
        <v>#N/A</v>
      </c>
      <c r="DL38" s="146" t="str">
        <f>問6!CR49</f>
        <v/>
      </c>
      <c r="DM38" s="146" t="e">
        <f>問6!CS49</f>
        <v>#N/A</v>
      </c>
      <c r="DN38" s="147" t="str">
        <f>問6!CT49</f>
        <v/>
      </c>
      <c r="DO38" s="159" t="e">
        <f>問6!CU49</f>
        <v>#N/A</v>
      </c>
      <c r="DP38" s="158" t="e">
        <f>問6!CV49</f>
        <v>#N/A</v>
      </c>
      <c r="DQ38" s="158" t="e">
        <f>問6!CW49</f>
        <v>#N/A</v>
      </c>
      <c r="DR38" s="158" t="e">
        <f>問6!CX49</f>
        <v>#N/A</v>
      </c>
      <c r="DS38" s="158" t="e">
        <f>問6!CY49</f>
        <v>#N/A</v>
      </c>
      <c r="DT38" s="158" t="e">
        <f>問6!CZ49</f>
        <v>#N/A</v>
      </c>
      <c r="DU38" s="158" t="e">
        <f>問6!DA49</f>
        <v>#N/A</v>
      </c>
      <c r="DV38" s="158" t="e">
        <f>問6!DB49</f>
        <v>#N/A</v>
      </c>
      <c r="DW38" s="158" t="e">
        <f>問6!DC49</f>
        <v>#N/A</v>
      </c>
      <c r="DX38" s="158" t="e">
        <f>問6!DD49</f>
        <v>#N/A</v>
      </c>
      <c r="DY38" s="158" t="e">
        <f>問6!DE49</f>
        <v>#N/A</v>
      </c>
      <c r="DZ38" s="158" t="e">
        <f>問6!DF49</f>
        <v>#N/A</v>
      </c>
      <c r="EA38" s="158" t="e">
        <f>問6!DG49</f>
        <v>#N/A</v>
      </c>
      <c r="EB38" s="158" t="e">
        <f>問6!DH49</f>
        <v>#N/A</v>
      </c>
      <c r="EC38" s="158" t="e">
        <f>問6!DI49</f>
        <v>#N/A</v>
      </c>
      <c r="ED38" s="158" t="e">
        <f>問6!DJ49</f>
        <v>#N/A</v>
      </c>
      <c r="EE38" s="160" t="e">
        <f>問6!DK49</f>
        <v>#N/A</v>
      </c>
    </row>
    <row r="39" spans="1:135" ht="14.25" x14ac:dyDescent="0.15">
      <c r="A39" s="138" t="e">
        <f t="shared" si="103"/>
        <v>#N/A</v>
      </c>
      <c r="B39" s="138" t="e">
        <f t="shared" si="104"/>
        <v>#N/A</v>
      </c>
      <c r="C39" s="138" t="e">
        <f t="shared" si="105"/>
        <v>#N/A</v>
      </c>
      <c r="D39" s="138" t="e">
        <f t="shared" si="106"/>
        <v>#N/A</v>
      </c>
      <c r="E39" s="138" t="e">
        <f t="shared" si="107"/>
        <v>#N/A</v>
      </c>
      <c r="F39" s="138" t="e">
        <f t="shared" si="108"/>
        <v>#N/A</v>
      </c>
      <c r="G39" s="138" t="e">
        <f t="shared" si="109"/>
        <v>#N/A</v>
      </c>
      <c r="H39" s="138" t="e">
        <f t="shared" si="110"/>
        <v>#N/A</v>
      </c>
      <c r="I39" s="138" t="e">
        <f t="shared" si="111"/>
        <v>#N/A</v>
      </c>
      <c r="J39" s="138" t="e">
        <f t="shared" si="112"/>
        <v>#N/A</v>
      </c>
      <c r="K39" s="138" t="e">
        <f t="shared" si="113"/>
        <v>#N/A</v>
      </c>
      <c r="L39" s="138" t="e">
        <f t="shared" si="114"/>
        <v>#N/A</v>
      </c>
      <c r="M39" s="138" t="e">
        <f t="shared" si="115"/>
        <v>#N/A</v>
      </c>
      <c r="N39" s="138" t="e">
        <f t="shared" si="115"/>
        <v>#N/A</v>
      </c>
      <c r="O39" s="138" t="e">
        <f t="shared" si="116"/>
        <v>#N/A</v>
      </c>
      <c r="P39" s="138" t="e">
        <f t="shared" si="117"/>
        <v>#N/A</v>
      </c>
      <c r="Q39" s="138" t="e">
        <f t="shared" si="118"/>
        <v>#N/A</v>
      </c>
      <c r="R39" s="138" t="e">
        <f t="shared" si="118"/>
        <v>#N/A</v>
      </c>
      <c r="S39" s="138" t="e">
        <f t="shared" si="119"/>
        <v>#N/A</v>
      </c>
      <c r="T39" s="138" t="e">
        <f t="shared" si="120"/>
        <v>#N/A</v>
      </c>
      <c r="U39" s="138" t="e">
        <f t="shared" si="121"/>
        <v>#N/A</v>
      </c>
      <c r="V39" s="138" t="e">
        <f t="shared" si="121"/>
        <v>#N/A</v>
      </c>
      <c r="W39" s="138" t="e">
        <f t="shared" si="122"/>
        <v>#N/A</v>
      </c>
      <c r="X39" s="138" t="e">
        <f t="shared" si="123"/>
        <v>#N/A</v>
      </c>
      <c r="Y39" s="138" t="e">
        <f t="shared" si="124"/>
        <v>#N/A</v>
      </c>
      <c r="Z39" s="138" t="e">
        <f t="shared" si="124"/>
        <v>#N/A</v>
      </c>
      <c r="AA39" s="138" t="e">
        <f t="shared" si="125"/>
        <v>#N/A</v>
      </c>
      <c r="AB39" s="138" t="e">
        <f t="shared" si="126"/>
        <v>#N/A</v>
      </c>
      <c r="AC39" s="138" t="e">
        <f t="shared" si="127"/>
        <v>#N/A</v>
      </c>
      <c r="AD39" s="138" t="e">
        <f t="shared" si="128"/>
        <v>#N/A</v>
      </c>
      <c r="AE39" s="138" t="e">
        <f t="shared" si="129"/>
        <v>#N/A</v>
      </c>
      <c r="AF39" s="138" t="e">
        <f t="shared" si="130"/>
        <v>#N/A</v>
      </c>
      <c r="AG39" s="138" t="e">
        <f t="shared" si="131"/>
        <v>#N/A</v>
      </c>
      <c r="AH39" s="138" t="e">
        <f t="shared" si="132"/>
        <v>#N/A</v>
      </c>
      <c r="AI39" s="138" t="e">
        <f t="shared" si="133"/>
        <v>#N/A</v>
      </c>
      <c r="AJ39" s="138" t="e">
        <f t="shared" si="134"/>
        <v>#N/A</v>
      </c>
      <c r="AK39" s="138" t="e">
        <f t="shared" si="135"/>
        <v>#N/A</v>
      </c>
      <c r="AL39" s="138" t="e">
        <f t="shared" si="136"/>
        <v>#N/A</v>
      </c>
      <c r="AM39" s="138" t="e">
        <f t="shared" si="137"/>
        <v>#N/A</v>
      </c>
      <c r="AN39" s="138" t="e">
        <f t="shared" si="138"/>
        <v>#N/A</v>
      </c>
      <c r="AO39" s="138" t="e">
        <f t="shared" si="139"/>
        <v>#N/A</v>
      </c>
      <c r="AP39" s="138" t="e">
        <f t="shared" si="140"/>
        <v>#N/A</v>
      </c>
      <c r="AQ39" s="138" t="e">
        <f t="shared" si="141"/>
        <v>#N/A</v>
      </c>
      <c r="AR39" s="138" t="e">
        <f t="shared" si="142"/>
        <v>#N/A</v>
      </c>
      <c r="AS39" s="138" t="e">
        <f t="shared" si="143"/>
        <v>#N/A</v>
      </c>
      <c r="AT39" s="138" t="e">
        <f t="shared" si="144"/>
        <v>#N/A</v>
      </c>
      <c r="AU39" s="138" t="e">
        <f t="shared" si="145"/>
        <v>#N/A</v>
      </c>
      <c r="AV39" s="138" t="e">
        <f t="shared" si="146"/>
        <v>#N/A</v>
      </c>
      <c r="AW39" s="138" t="e">
        <f t="shared" si="147"/>
        <v>#N/A</v>
      </c>
      <c r="AX39" s="138" t="e">
        <f t="shared" si="148"/>
        <v>#N/A</v>
      </c>
      <c r="AY39" s="138" t="e">
        <f t="shared" si="149"/>
        <v>#N/A</v>
      </c>
      <c r="AZ39" s="138" t="e">
        <f t="shared" si="150"/>
        <v>#N/A</v>
      </c>
      <c r="BA39" s="138" t="e">
        <f t="shared" si="151"/>
        <v>#N/A</v>
      </c>
      <c r="BB39" s="138" t="e">
        <f t="shared" si="152"/>
        <v>#N/A</v>
      </c>
      <c r="BC39" s="138" t="e">
        <f t="shared" si="153"/>
        <v>#N/A</v>
      </c>
      <c r="BD39" s="138" t="e">
        <f t="shared" si="154"/>
        <v>#N/A</v>
      </c>
      <c r="BE39" s="138" t="e">
        <f t="shared" si="155"/>
        <v>#N/A</v>
      </c>
      <c r="BF39" s="138" t="e">
        <f t="shared" si="156"/>
        <v>#N/A</v>
      </c>
      <c r="BG39" s="138" t="e">
        <f t="shared" si="157"/>
        <v>#N/A</v>
      </c>
      <c r="BH39" s="138" t="e">
        <f t="shared" si="158"/>
        <v>#N/A</v>
      </c>
      <c r="BI39" s="138" t="e">
        <f t="shared" si="159"/>
        <v>#N/A</v>
      </c>
      <c r="BJ39" s="138" t="e">
        <f t="shared" si="160"/>
        <v>#N/A</v>
      </c>
      <c r="BK39" s="138" t="e">
        <f t="shared" si="161"/>
        <v>#N/A</v>
      </c>
      <c r="BL39" s="138" t="e">
        <f t="shared" si="162"/>
        <v>#N/A</v>
      </c>
      <c r="BM39" s="138" t="e">
        <f t="shared" si="163"/>
        <v>#N/A</v>
      </c>
      <c r="BN39" s="138" t="e">
        <f t="shared" si="164"/>
        <v>#N/A</v>
      </c>
      <c r="BO39" s="138" t="e">
        <f t="shared" si="62"/>
        <v>#N/A</v>
      </c>
      <c r="BP39" s="138" t="e">
        <f t="shared" si="62"/>
        <v>#N/A</v>
      </c>
      <c r="BQ39" s="138" t="e">
        <f t="shared" ref="BQ39:BS39" si="166">IF(ISERROR($CC39),NA(),BQ38)</f>
        <v>#N/A</v>
      </c>
      <c r="BR39" s="138" t="e">
        <f t="shared" si="166"/>
        <v>#N/A</v>
      </c>
      <c r="BS39" s="138" t="e">
        <f t="shared" si="166"/>
        <v>#N/A</v>
      </c>
      <c r="BT39" s="138" t="e">
        <f t="shared" si="64"/>
        <v>#N/A</v>
      </c>
      <c r="BU39" s="138" t="e">
        <f t="shared" si="65"/>
        <v>#N/A</v>
      </c>
      <c r="BV39" s="138" t="e">
        <f t="shared" si="66"/>
        <v>#N/A</v>
      </c>
      <c r="BW39" s="138" t="e">
        <f t="shared" si="67"/>
        <v>#N/A</v>
      </c>
      <c r="BX39" s="138" t="e">
        <f t="shared" si="68"/>
        <v>#N/A</v>
      </c>
      <c r="BY39" s="138" t="e">
        <f t="shared" si="69"/>
        <v>#N/A</v>
      </c>
      <c r="BZ39" s="138" t="e">
        <f t="shared" si="70"/>
        <v>#N/A</v>
      </c>
      <c r="CA39" s="138" t="e">
        <f t="shared" si="71"/>
        <v>#N/A</v>
      </c>
      <c r="CB39" s="151">
        <f>問6!BH50</f>
        <v>35</v>
      </c>
      <c r="CC39" s="152" t="e">
        <f>問6!BI50</f>
        <v>#N/A</v>
      </c>
      <c r="CD39" s="153" t="str">
        <f>問6!BJ50</f>
        <v/>
      </c>
      <c r="CE39" s="154" t="str">
        <f>問6!BK50</f>
        <v/>
      </c>
      <c r="CF39" s="152" t="e">
        <f>問6!BL50</f>
        <v>#N/A</v>
      </c>
      <c r="CG39" s="155" t="e">
        <f>問6!BM50</f>
        <v>#N/A</v>
      </c>
      <c r="CH39" s="155" t="e">
        <f>問6!BN50</f>
        <v>#N/A</v>
      </c>
      <c r="CI39" s="155" t="e">
        <f>問6!BO50</f>
        <v>#N/A</v>
      </c>
      <c r="CJ39" s="155" t="e">
        <f>問6!BP50</f>
        <v>#N/A</v>
      </c>
      <c r="CK39" s="156" t="e">
        <f>問6!BQ50</f>
        <v>#N/A</v>
      </c>
      <c r="CL39" s="152" t="e">
        <f>問6!BR50</f>
        <v>#N/A</v>
      </c>
      <c r="CM39" s="155" t="e">
        <f>問6!BS50</f>
        <v>#N/A</v>
      </c>
      <c r="CN39" s="155" t="e">
        <f>問6!BT50</f>
        <v>#N/A</v>
      </c>
      <c r="CO39" s="157" t="str">
        <f>問6!BU50</f>
        <v/>
      </c>
      <c r="CP39" s="157" t="str">
        <f>問6!BV50</f>
        <v/>
      </c>
      <c r="CQ39" s="157" t="str">
        <f>問6!BW50</f>
        <v/>
      </c>
      <c r="CR39" s="157" t="str">
        <f>問6!BX50</f>
        <v/>
      </c>
      <c r="CS39" s="157" t="str">
        <f>問6!BY50</f>
        <v/>
      </c>
      <c r="CT39" s="157" t="str">
        <f>問6!BZ50</f>
        <v/>
      </c>
      <c r="CU39" s="157" t="str">
        <f>問6!CA50</f>
        <v/>
      </c>
      <c r="CV39" s="157" t="str">
        <f>問6!CB50</f>
        <v/>
      </c>
      <c r="CW39" s="157" t="str">
        <f>問6!CC50</f>
        <v/>
      </c>
      <c r="CX39" s="157" t="str">
        <f>問6!CD50</f>
        <v/>
      </c>
      <c r="CY39" s="157" t="str">
        <f>問6!CE50</f>
        <v/>
      </c>
      <c r="CZ39" s="157" t="str">
        <f>問6!CF50</f>
        <v/>
      </c>
      <c r="DA39" s="157" t="str">
        <f>問6!CG50</f>
        <v/>
      </c>
      <c r="DB39" s="157" t="str">
        <f>問6!CH50</f>
        <v/>
      </c>
      <c r="DC39" s="158" t="str">
        <f>問6!CI50</f>
        <v/>
      </c>
      <c r="DD39" s="158" t="str">
        <f>問6!CJ50</f>
        <v/>
      </c>
      <c r="DE39" s="158" t="str">
        <f>問6!CK50</f>
        <v/>
      </c>
      <c r="DF39" s="146" t="e">
        <f>問6!CL50</f>
        <v>#N/A</v>
      </c>
      <c r="DG39" s="158" t="str">
        <f>問6!CM50</f>
        <v/>
      </c>
      <c r="DH39" s="158" t="str">
        <f>問6!CN50</f>
        <v/>
      </c>
      <c r="DI39" s="158" t="str">
        <f>問6!CO50</f>
        <v/>
      </c>
      <c r="DJ39" s="158" t="str">
        <f>問6!CP50</f>
        <v/>
      </c>
      <c r="DK39" s="146" t="e">
        <f>問6!CQ50</f>
        <v>#N/A</v>
      </c>
      <c r="DL39" s="146" t="str">
        <f>問6!CR50</f>
        <v/>
      </c>
      <c r="DM39" s="146" t="e">
        <f>問6!CS50</f>
        <v>#N/A</v>
      </c>
      <c r="DN39" s="147" t="str">
        <f>問6!CT50</f>
        <v/>
      </c>
      <c r="DO39" s="159" t="e">
        <f>問6!CU50</f>
        <v>#N/A</v>
      </c>
      <c r="DP39" s="158" t="e">
        <f>問6!CV50</f>
        <v>#N/A</v>
      </c>
      <c r="DQ39" s="158" t="e">
        <f>問6!CW50</f>
        <v>#N/A</v>
      </c>
      <c r="DR39" s="158" t="e">
        <f>問6!CX50</f>
        <v>#N/A</v>
      </c>
      <c r="DS39" s="158" t="e">
        <f>問6!CY50</f>
        <v>#N/A</v>
      </c>
      <c r="DT39" s="158" t="e">
        <f>問6!CZ50</f>
        <v>#N/A</v>
      </c>
      <c r="DU39" s="158" t="e">
        <f>問6!DA50</f>
        <v>#N/A</v>
      </c>
      <c r="DV39" s="158" t="e">
        <f>問6!DB50</f>
        <v>#N/A</v>
      </c>
      <c r="DW39" s="158" t="e">
        <f>問6!DC50</f>
        <v>#N/A</v>
      </c>
      <c r="DX39" s="158" t="e">
        <f>問6!DD50</f>
        <v>#N/A</v>
      </c>
      <c r="DY39" s="158" t="e">
        <f>問6!DE50</f>
        <v>#N/A</v>
      </c>
      <c r="DZ39" s="158" t="e">
        <f>問6!DF50</f>
        <v>#N/A</v>
      </c>
      <c r="EA39" s="158" t="e">
        <f>問6!DG50</f>
        <v>#N/A</v>
      </c>
      <c r="EB39" s="158" t="e">
        <f>問6!DH50</f>
        <v>#N/A</v>
      </c>
      <c r="EC39" s="158" t="e">
        <f>問6!DI50</f>
        <v>#N/A</v>
      </c>
      <c r="ED39" s="158" t="e">
        <f>問6!DJ50</f>
        <v>#N/A</v>
      </c>
      <c r="EE39" s="160" t="e">
        <f>問6!DK50</f>
        <v>#N/A</v>
      </c>
    </row>
    <row r="40" spans="1:135" ht="14.25" x14ac:dyDescent="0.15">
      <c r="A40" s="138" t="e">
        <f t="shared" si="103"/>
        <v>#N/A</v>
      </c>
      <c r="B40" s="138" t="e">
        <f t="shared" si="104"/>
        <v>#N/A</v>
      </c>
      <c r="C40" s="138" t="e">
        <f t="shared" si="105"/>
        <v>#N/A</v>
      </c>
      <c r="D40" s="138" t="e">
        <f t="shared" si="106"/>
        <v>#N/A</v>
      </c>
      <c r="E40" s="138" t="e">
        <f t="shared" si="107"/>
        <v>#N/A</v>
      </c>
      <c r="F40" s="138" t="e">
        <f t="shared" si="108"/>
        <v>#N/A</v>
      </c>
      <c r="G40" s="138" t="e">
        <f t="shared" si="109"/>
        <v>#N/A</v>
      </c>
      <c r="H40" s="138" t="e">
        <f t="shared" si="110"/>
        <v>#N/A</v>
      </c>
      <c r="I40" s="138" t="e">
        <f t="shared" si="111"/>
        <v>#N/A</v>
      </c>
      <c r="J40" s="138" t="e">
        <f t="shared" si="112"/>
        <v>#N/A</v>
      </c>
      <c r="K40" s="138" t="e">
        <f t="shared" si="113"/>
        <v>#N/A</v>
      </c>
      <c r="L40" s="138" t="e">
        <f t="shared" si="114"/>
        <v>#N/A</v>
      </c>
      <c r="M40" s="138" t="e">
        <f t="shared" si="115"/>
        <v>#N/A</v>
      </c>
      <c r="N40" s="138" t="e">
        <f t="shared" si="115"/>
        <v>#N/A</v>
      </c>
      <c r="O40" s="138" t="e">
        <f t="shared" si="116"/>
        <v>#N/A</v>
      </c>
      <c r="P40" s="138" t="e">
        <f t="shared" si="117"/>
        <v>#N/A</v>
      </c>
      <c r="Q40" s="138" t="e">
        <f t="shared" si="118"/>
        <v>#N/A</v>
      </c>
      <c r="R40" s="138" t="e">
        <f t="shared" si="118"/>
        <v>#N/A</v>
      </c>
      <c r="S40" s="138" t="e">
        <f t="shared" si="119"/>
        <v>#N/A</v>
      </c>
      <c r="T40" s="138" t="e">
        <f t="shared" si="120"/>
        <v>#N/A</v>
      </c>
      <c r="U40" s="138" t="e">
        <f t="shared" si="121"/>
        <v>#N/A</v>
      </c>
      <c r="V40" s="138" t="e">
        <f t="shared" si="121"/>
        <v>#N/A</v>
      </c>
      <c r="W40" s="138" t="e">
        <f t="shared" si="122"/>
        <v>#N/A</v>
      </c>
      <c r="X40" s="138" t="e">
        <f t="shared" si="123"/>
        <v>#N/A</v>
      </c>
      <c r="Y40" s="138" t="e">
        <f t="shared" si="124"/>
        <v>#N/A</v>
      </c>
      <c r="Z40" s="138" t="e">
        <f t="shared" si="124"/>
        <v>#N/A</v>
      </c>
      <c r="AA40" s="138" t="e">
        <f t="shared" si="125"/>
        <v>#N/A</v>
      </c>
      <c r="AB40" s="138" t="e">
        <f t="shared" si="126"/>
        <v>#N/A</v>
      </c>
      <c r="AC40" s="138" t="e">
        <f t="shared" si="127"/>
        <v>#N/A</v>
      </c>
      <c r="AD40" s="138" t="e">
        <f t="shared" si="128"/>
        <v>#N/A</v>
      </c>
      <c r="AE40" s="138" t="e">
        <f t="shared" si="129"/>
        <v>#N/A</v>
      </c>
      <c r="AF40" s="138" t="e">
        <f t="shared" si="130"/>
        <v>#N/A</v>
      </c>
      <c r="AG40" s="138" t="e">
        <f t="shared" si="131"/>
        <v>#N/A</v>
      </c>
      <c r="AH40" s="138" t="e">
        <f t="shared" si="132"/>
        <v>#N/A</v>
      </c>
      <c r="AI40" s="138" t="e">
        <f t="shared" si="133"/>
        <v>#N/A</v>
      </c>
      <c r="AJ40" s="138" t="e">
        <f t="shared" si="134"/>
        <v>#N/A</v>
      </c>
      <c r="AK40" s="138" t="e">
        <f t="shared" si="135"/>
        <v>#N/A</v>
      </c>
      <c r="AL40" s="138" t="e">
        <f t="shared" si="136"/>
        <v>#N/A</v>
      </c>
      <c r="AM40" s="138" t="e">
        <f t="shared" si="137"/>
        <v>#N/A</v>
      </c>
      <c r="AN40" s="138" t="e">
        <f t="shared" si="138"/>
        <v>#N/A</v>
      </c>
      <c r="AO40" s="138" t="e">
        <f t="shared" si="139"/>
        <v>#N/A</v>
      </c>
      <c r="AP40" s="138" t="e">
        <f t="shared" si="140"/>
        <v>#N/A</v>
      </c>
      <c r="AQ40" s="138" t="e">
        <f t="shared" si="141"/>
        <v>#N/A</v>
      </c>
      <c r="AR40" s="138" t="e">
        <f t="shared" si="142"/>
        <v>#N/A</v>
      </c>
      <c r="AS40" s="138" t="e">
        <f t="shared" si="143"/>
        <v>#N/A</v>
      </c>
      <c r="AT40" s="138" t="e">
        <f t="shared" si="144"/>
        <v>#N/A</v>
      </c>
      <c r="AU40" s="138" t="e">
        <f t="shared" si="145"/>
        <v>#N/A</v>
      </c>
      <c r="AV40" s="138" t="e">
        <f t="shared" si="146"/>
        <v>#N/A</v>
      </c>
      <c r="AW40" s="138" t="e">
        <f t="shared" si="147"/>
        <v>#N/A</v>
      </c>
      <c r="AX40" s="138" t="e">
        <f t="shared" si="148"/>
        <v>#N/A</v>
      </c>
      <c r="AY40" s="138" t="e">
        <f t="shared" si="149"/>
        <v>#N/A</v>
      </c>
      <c r="AZ40" s="138" t="e">
        <f t="shared" si="150"/>
        <v>#N/A</v>
      </c>
      <c r="BA40" s="138" t="e">
        <f t="shared" si="151"/>
        <v>#N/A</v>
      </c>
      <c r="BB40" s="138" t="e">
        <f t="shared" si="152"/>
        <v>#N/A</v>
      </c>
      <c r="BC40" s="138" t="e">
        <f t="shared" si="153"/>
        <v>#N/A</v>
      </c>
      <c r="BD40" s="138" t="e">
        <f t="shared" si="154"/>
        <v>#N/A</v>
      </c>
      <c r="BE40" s="138" t="e">
        <f t="shared" si="155"/>
        <v>#N/A</v>
      </c>
      <c r="BF40" s="138" t="e">
        <f t="shared" si="156"/>
        <v>#N/A</v>
      </c>
      <c r="BG40" s="138" t="e">
        <f t="shared" si="157"/>
        <v>#N/A</v>
      </c>
      <c r="BH40" s="138" t="e">
        <f t="shared" si="158"/>
        <v>#N/A</v>
      </c>
      <c r="BI40" s="138" t="e">
        <f t="shared" si="159"/>
        <v>#N/A</v>
      </c>
      <c r="BJ40" s="138" t="e">
        <f t="shared" si="160"/>
        <v>#N/A</v>
      </c>
      <c r="BK40" s="138" t="e">
        <f t="shared" si="161"/>
        <v>#N/A</v>
      </c>
      <c r="BL40" s="138" t="e">
        <f t="shared" si="162"/>
        <v>#N/A</v>
      </c>
      <c r="BM40" s="138" t="e">
        <f t="shared" si="163"/>
        <v>#N/A</v>
      </c>
      <c r="BN40" s="138" t="e">
        <f t="shared" si="164"/>
        <v>#N/A</v>
      </c>
      <c r="BO40" s="138" t="e">
        <f t="shared" si="62"/>
        <v>#N/A</v>
      </c>
      <c r="BP40" s="138" t="e">
        <f t="shared" si="62"/>
        <v>#N/A</v>
      </c>
      <c r="BQ40" s="138" t="e">
        <f t="shared" ref="BQ40:BS40" si="167">IF(ISERROR($CC40),NA(),BQ39)</f>
        <v>#N/A</v>
      </c>
      <c r="BR40" s="138" t="e">
        <f t="shared" si="167"/>
        <v>#N/A</v>
      </c>
      <c r="BS40" s="138" t="e">
        <f t="shared" si="167"/>
        <v>#N/A</v>
      </c>
      <c r="BT40" s="138" t="e">
        <f t="shared" si="64"/>
        <v>#N/A</v>
      </c>
      <c r="BU40" s="138" t="e">
        <f t="shared" si="65"/>
        <v>#N/A</v>
      </c>
      <c r="BV40" s="138" t="e">
        <f t="shared" si="66"/>
        <v>#N/A</v>
      </c>
      <c r="BW40" s="138" t="e">
        <f t="shared" si="67"/>
        <v>#N/A</v>
      </c>
      <c r="BX40" s="138" t="e">
        <f t="shared" si="68"/>
        <v>#N/A</v>
      </c>
      <c r="BY40" s="138" t="e">
        <f t="shared" si="69"/>
        <v>#N/A</v>
      </c>
      <c r="BZ40" s="138" t="e">
        <f t="shared" si="70"/>
        <v>#N/A</v>
      </c>
      <c r="CA40" s="138" t="e">
        <f t="shared" si="71"/>
        <v>#N/A</v>
      </c>
      <c r="CB40" s="151">
        <f>問6!BH51</f>
        <v>36</v>
      </c>
      <c r="CC40" s="152" t="e">
        <f>問6!BI51</f>
        <v>#N/A</v>
      </c>
      <c r="CD40" s="153" t="str">
        <f>問6!BJ51</f>
        <v/>
      </c>
      <c r="CE40" s="154" t="str">
        <f>問6!BK51</f>
        <v/>
      </c>
      <c r="CF40" s="152" t="e">
        <f>問6!BL51</f>
        <v>#N/A</v>
      </c>
      <c r="CG40" s="155" t="e">
        <f>問6!BM51</f>
        <v>#N/A</v>
      </c>
      <c r="CH40" s="155" t="e">
        <f>問6!BN51</f>
        <v>#N/A</v>
      </c>
      <c r="CI40" s="155" t="e">
        <f>問6!BO51</f>
        <v>#N/A</v>
      </c>
      <c r="CJ40" s="155" t="e">
        <f>問6!BP51</f>
        <v>#N/A</v>
      </c>
      <c r="CK40" s="156" t="e">
        <f>問6!BQ51</f>
        <v>#N/A</v>
      </c>
      <c r="CL40" s="152" t="e">
        <f>問6!BR51</f>
        <v>#N/A</v>
      </c>
      <c r="CM40" s="155" t="e">
        <f>問6!BS51</f>
        <v>#N/A</v>
      </c>
      <c r="CN40" s="155" t="e">
        <f>問6!BT51</f>
        <v>#N/A</v>
      </c>
      <c r="CO40" s="157" t="str">
        <f>問6!BU51</f>
        <v/>
      </c>
      <c r="CP40" s="157" t="str">
        <f>問6!BV51</f>
        <v/>
      </c>
      <c r="CQ40" s="157" t="str">
        <f>問6!BW51</f>
        <v/>
      </c>
      <c r="CR40" s="157" t="str">
        <f>問6!BX51</f>
        <v/>
      </c>
      <c r="CS40" s="157" t="str">
        <f>問6!BY51</f>
        <v/>
      </c>
      <c r="CT40" s="157" t="str">
        <f>問6!BZ51</f>
        <v/>
      </c>
      <c r="CU40" s="157" t="str">
        <f>問6!CA51</f>
        <v/>
      </c>
      <c r="CV40" s="157" t="str">
        <f>問6!CB51</f>
        <v/>
      </c>
      <c r="CW40" s="157" t="str">
        <f>問6!CC51</f>
        <v/>
      </c>
      <c r="CX40" s="157" t="str">
        <f>問6!CD51</f>
        <v/>
      </c>
      <c r="CY40" s="157" t="str">
        <f>問6!CE51</f>
        <v/>
      </c>
      <c r="CZ40" s="157" t="str">
        <f>問6!CF51</f>
        <v/>
      </c>
      <c r="DA40" s="157" t="str">
        <f>問6!CG51</f>
        <v/>
      </c>
      <c r="DB40" s="157" t="str">
        <f>問6!CH51</f>
        <v/>
      </c>
      <c r="DC40" s="158" t="str">
        <f>問6!CI51</f>
        <v/>
      </c>
      <c r="DD40" s="158" t="str">
        <f>問6!CJ51</f>
        <v/>
      </c>
      <c r="DE40" s="158" t="str">
        <f>問6!CK51</f>
        <v/>
      </c>
      <c r="DF40" s="146" t="e">
        <f>問6!CL51</f>
        <v>#N/A</v>
      </c>
      <c r="DG40" s="158" t="str">
        <f>問6!CM51</f>
        <v/>
      </c>
      <c r="DH40" s="158" t="str">
        <f>問6!CN51</f>
        <v/>
      </c>
      <c r="DI40" s="158" t="str">
        <f>問6!CO51</f>
        <v/>
      </c>
      <c r="DJ40" s="158" t="str">
        <f>問6!CP51</f>
        <v/>
      </c>
      <c r="DK40" s="146" t="e">
        <f>問6!CQ51</f>
        <v>#N/A</v>
      </c>
      <c r="DL40" s="146" t="str">
        <f>問6!CR51</f>
        <v/>
      </c>
      <c r="DM40" s="146" t="e">
        <f>問6!CS51</f>
        <v>#N/A</v>
      </c>
      <c r="DN40" s="147" t="str">
        <f>問6!CT51</f>
        <v/>
      </c>
      <c r="DO40" s="159" t="e">
        <f>問6!CU51</f>
        <v>#N/A</v>
      </c>
      <c r="DP40" s="158" t="e">
        <f>問6!CV51</f>
        <v>#N/A</v>
      </c>
      <c r="DQ40" s="158" t="e">
        <f>問6!CW51</f>
        <v>#N/A</v>
      </c>
      <c r="DR40" s="158" t="e">
        <f>問6!CX51</f>
        <v>#N/A</v>
      </c>
      <c r="DS40" s="158" t="e">
        <f>問6!CY51</f>
        <v>#N/A</v>
      </c>
      <c r="DT40" s="158" t="e">
        <f>問6!CZ51</f>
        <v>#N/A</v>
      </c>
      <c r="DU40" s="158" t="e">
        <f>問6!DA51</f>
        <v>#N/A</v>
      </c>
      <c r="DV40" s="158" t="e">
        <f>問6!DB51</f>
        <v>#N/A</v>
      </c>
      <c r="DW40" s="158" t="e">
        <f>問6!DC51</f>
        <v>#N/A</v>
      </c>
      <c r="DX40" s="158" t="e">
        <f>問6!DD51</f>
        <v>#N/A</v>
      </c>
      <c r="DY40" s="158" t="e">
        <f>問6!DE51</f>
        <v>#N/A</v>
      </c>
      <c r="DZ40" s="158" t="e">
        <f>問6!DF51</f>
        <v>#N/A</v>
      </c>
      <c r="EA40" s="158" t="e">
        <f>問6!DG51</f>
        <v>#N/A</v>
      </c>
      <c r="EB40" s="158" t="e">
        <f>問6!DH51</f>
        <v>#N/A</v>
      </c>
      <c r="EC40" s="158" t="e">
        <f>問6!DI51</f>
        <v>#N/A</v>
      </c>
      <c r="ED40" s="158" t="e">
        <f>問6!DJ51</f>
        <v>#N/A</v>
      </c>
      <c r="EE40" s="160" t="e">
        <f>問6!DK51</f>
        <v>#N/A</v>
      </c>
    </row>
    <row r="41" spans="1:135" ht="14.25" x14ac:dyDescent="0.15">
      <c r="A41" s="138" t="e">
        <f t="shared" si="103"/>
        <v>#N/A</v>
      </c>
      <c r="B41" s="138" t="e">
        <f t="shared" si="104"/>
        <v>#N/A</v>
      </c>
      <c r="C41" s="138" t="e">
        <f t="shared" si="105"/>
        <v>#N/A</v>
      </c>
      <c r="D41" s="138" t="e">
        <f t="shared" si="106"/>
        <v>#N/A</v>
      </c>
      <c r="E41" s="138" t="e">
        <f t="shared" si="107"/>
        <v>#N/A</v>
      </c>
      <c r="F41" s="138" t="e">
        <f t="shared" si="108"/>
        <v>#N/A</v>
      </c>
      <c r="G41" s="138" t="e">
        <f t="shared" si="109"/>
        <v>#N/A</v>
      </c>
      <c r="H41" s="138" t="e">
        <f t="shared" si="110"/>
        <v>#N/A</v>
      </c>
      <c r="I41" s="138" t="e">
        <f t="shared" si="111"/>
        <v>#N/A</v>
      </c>
      <c r="J41" s="138" t="e">
        <f t="shared" si="112"/>
        <v>#N/A</v>
      </c>
      <c r="K41" s="138" t="e">
        <f t="shared" si="113"/>
        <v>#N/A</v>
      </c>
      <c r="L41" s="138" t="e">
        <f t="shared" si="114"/>
        <v>#N/A</v>
      </c>
      <c r="M41" s="138" t="e">
        <f t="shared" si="115"/>
        <v>#N/A</v>
      </c>
      <c r="N41" s="138" t="e">
        <f t="shared" si="115"/>
        <v>#N/A</v>
      </c>
      <c r="O41" s="138" t="e">
        <f t="shared" si="116"/>
        <v>#N/A</v>
      </c>
      <c r="P41" s="138" t="e">
        <f t="shared" si="117"/>
        <v>#N/A</v>
      </c>
      <c r="Q41" s="138" t="e">
        <f t="shared" si="118"/>
        <v>#N/A</v>
      </c>
      <c r="R41" s="138" t="e">
        <f t="shared" si="118"/>
        <v>#N/A</v>
      </c>
      <c r="S41" s="138" t="e">
        <f t="shared" si="119"/>
        <v>#N/A</v>
      </c>
      <c r="T41" s="138" t="e">
        <f t="shared" si="120"/>
        <v>#N/A</v>
      </c>
      <c r="U41" s="138" t="e">
        <f t="shared" si="121"/>
        <v>#N/A</v>
      </c>
      <c r="V41" s="138" t="e">
        <f t="shared" si="121"/>
        <v>#N/A</v>
      </c>
      <c r="W41" s="138" t="e">
        <f t="shared" si="122"/>
        <v>#N/A</v>
      </c>
      <c r="X41" s="138" t="e">
        <f t="shared" si="123"/>
        <v>#N/A</v>
      </c>
      <c r="Y41" s="138" t="e">
        <f t="shared" si="124"/>
        <v>#N/A</v>
      </c>
      <c r="Z41" s="138" t="e">
        <f t="shared" si="124"/>
        <v>#N/A</v>
      </c>
      <c r="AA41" s="138" t="e">
        <f t="shared" si="125"/>
        <v>#N/A</v>
      </c>
      <c r="AB41" s="138" t="e">
        <f t="shared" si="126"/>
        <v>#N/A</v>
      </c>
      <c r="AC41" s="138" t="e">
        <f t="shared" si="127"/>
        <v>#N/A</v>
      </c>
      <c r="AD41" s="138" t="e">
        <f t="shared" si="128"/>
        <v>#N/A</v>
      </c>
      <c r="AE41" s="138" t="e">
        <f t="shared" si="129"/>
        <v>#N/A</v>
      </c>
      <c r="AF41" s="138" t="e">
        <f t="shared" si="130"/>
        <v>#N/A</v>
      </c>
      <c r="AG41" s="138" t="e">
        <f t="shared" si="131"/>
        <v>#N/A</v>
      </c>
      <c r="AH41" s="138" t="e">
        <f t="shared" si="132"/>
        <v>#N/A</v>
      </c>
      <c r="AI41" s="138" t="e">
        <f t="shared" si="133"/>
        <v>#N/A</v>
      </c>
      <c r="AJ41" s="138" t="e">
        <f t="shared" si="134"/>
        <v>#N/A</v>
      </c>
      <c r="AK41" s="138" t="e">
        <f t="shared" si="135"/>
        <v>#N/A</v>
      </c>
      <c r="AL41" s="138" t="e">
        <f t="shared" si="136"/>
        <v>#N/A</v>
      </c>
      <c r="AM41" s="138" t="e">
        <f t="shared" si="137"/>
        <v>#N/A</v>
      </c>
      <c r="AN41" s="138" t="e">
        <f t="shared" si="138"/>
        <v>#N/A</v>
      </c>
      <c r="AO41" s="138" t="e">
        <f t="shared" si="139"/>
        <v>#N/A</v>
      </c>
      <c r="AP41" s="138" t="e">
        <f t="shared" si="140"/>
        <v>#N/A</v>
      </c>
      <c r="AQ41" s="138" t="e">
        <f t="shared" si="141"/>
        <v>#N/A</v>
      </c>
      <c r="AR41" s="138" t="e">
        <f t="shared" si="142"/>
        <v>#N/A</v>
      </c>
      <c r="AS41" s="138" t="e">
        <f t="shared" si="143"/>
        <v>#N/A</v>
      </c>
      <c r="AT41" s="138" t="e">
        <f t="shared" si="144"/>
        <v>#N/A</v>
      </c>
      <c r="AU41" s="138" t="e">
        <f t="shared" si="145"/>
        <v>#N/A</v>
      </c>
      <c r="AV41" s="138" t="e">
        <f t="shared" si="146"/>
        <v>#N/A</v>
      </c>
      <c r="AW41" s="138" t="e">
        <f t="shared" si="147"/>
        <v>#N/A</v>
      </c>
      <c r="AX41" s="138" t="e">
        <f t="shared" si="148"/>
        <v>#N/A</v>
      </c>
      <c r="AY41" s="138" t="e">
        <f t="shared" si="149"/>
        <v>#N/A</v>
      </c>
      <c r="AZ41" s="138" t="e">
        <f t="shared" si="150"/>
        <v>#N/A</v>
      </c>
      <c r="BA41" s="138" t="e">
        <f t="shared" si="151"/>
        <v>#N/A</v>
      </c>
      <c r="BB41" s="138" t="e">
        <f t="shared" si="152"/>
        <v>#N/A</v>
      </c>
      <c r="BC41" s="138" t="e">
        <f t="shared" si="153"/>
        <v>#N/A</v>
      </c>
      <c r="BD41" s="138" t="e">
        <f t="shared" si="154"/>
        <v>#N/A</v>
      </c>
      <c r="BE41" s="138" t="e">
        <f t="shared" si="155"/>
        <v>#N/A</v>
      </c>
      <c r="BF41" s="138" t="e">
        <f t="shared" si="156"/>
        <v>#N/A</v>
      </c>
      <c r="BG41" s="138" t="e">
        <f t="shared" si="157"/>
        <v>#N/A</v>
      </c>
      <c r="BH41" s="138" t="e">
        <f t="shared" si="158"/>
        <v>#N/A</v>
      </c>
      <c r="BI41" s="138" t="e">
        <f t="shared" si="159"/>
        <v>#N/A</v>
      </c>
      <c r="BJ41" s="138" t="e">
        <f t="shared" si="160"/>
        <v>#N/A</v>
      </c>
      <c r="BK41" s="138" t="e">
        <f t="shared" si="161"/>
        <v>#N/A</v>
      </c>
      <c r="BL41" s="138" t="e">
        <f t="shared" si="162"/>
        <v>#N/A</v>
      </c>
      <c r="BM41" s="138" t="e">
        <f t="shared" si="163"/>
        <v>#N/A</v>
      </c>
      <c r="BN41" s="138" t="e">
        <f t="shared" si="164"/>
        <v>#N/A</v>
      </c>
      <c r="BO41" s="138" t="e">
        <f t="shared" si="62"/>
        <v>#N/A</v>
      </c>
      <c r="BP41" s="138" t="e">
        <f t="shared" si="62"/>
        <v>#N/A</v>
      </c>
      <c r="BQ41" s="138" t="e">
        <f t="shared" ref="BQ41:BS41" si="168">IF(ISERROR($CC41),NA(),BQ40)</f>
        <v>#N/A</v>
      </c>
      <c r="BR41" s="138" t="e">
        <f t="shared" si="168"/>
        <v>#N/A</v>
      </c>
      <c r="BS41" s="138" t="e">
        <f t="shared" si="168"/>
        <v>#N/A</v>
      </c>
      <c r="BT41" s="138" t="e">
        <f t="shared" si="64"/>
        <v>#N/A</v>
      </c>
      <c r="BU41" s="138" t="e">
        <f t="shared" si="65"/>
        <v>#N/A</v>
      </c>
      <c r="BV41" s="138" t="e">
        <f t="shared" si="66"/>
        <v>#N/A</v>
      </c>
      <c r="BW41" s="138" t="e">
        <f t="shared" si="67"/>
        <v>#N/A</v>
      </c>
      <c r="BX41" s="138" t="e">
        <f t="shared" si="68"/>
        <v>#N/A</v>
      </c>
      <c r="BY41" s="138" t="e">
        <f t="shared" si="69"/>
        <v>#N/A</v>
      </c>
      <c r="BZ41" s="138" t="e">
        <f t="shared" si="70"/>
        <v>#N/A</v>
      </c>
      <c r="CA41" s="138" t="e">
        <f t="shared" si="71"/>
        <v>#N/A</v>
      </c>
      <c r="CB41" s="151">
        <f>問6!BH52</f>
        <v>37</v>
      </c>
      <c r="CC41" s="152" t="e">
        <f>問6!BI52</f>
        <v>#N/A</v>
      </c>
      <c r="CD41" s="153" t="str">
        <f>問6!BJ52</f>
        <v/>
      </c>
      <c r="CE41" s="154" t="str">
        <f>問6!BK52</f>
        <v/>
      </c>
      <c r="CF41" s="152" t="e">
        <f>問6!BL52</f>
        <v>#N/A</v>
      </c>
      <c r="CG41" s="155" t="e">
        <f>問6!BM52</f>
        <v>#N/A</v>
      </c>
      <c r="CH41" s="155" t="e">
        <f>問6!BN52</f>
        <v>#N/A</v>
      </c>
      <c r="CI41" s="155" t="e">
        <f>問6!BO52</f>
        <v>#N/A</v>
      </c>
      <c r="CJ41" s="155" t="e">
        <f>問6!BP52</f>
        <v>#N/A</v>
      </c>
      <c r="CK41" s="156" t="e">
        <f>問6!BQ52</f>
        <v>#N/A</v>
      </c>
      <c r="CL41" s="152" t="e">
        <f>問6!BR52</f>
        <v>#N/A</v>
      </c>
      <c r="CM41" s="155" t="e">
        <f>問6!BS52</f>
        <v>#N/A</v>
      </c>
      <c r="CN41" s="155" t="e">
        <f>問6!BT52</f>
        <v>#N/A</v>
      </c>
      <c r="CO41" s="157" t="str">
        <f>問6!BU52</f>
        <v/>
      </c>
      <c r="CP41" s="157" t="str">
        <f>問6!BV52</f>
        <v/>
      </c>
      <c r="CQ41" s="157" t="str">
        <f>問6!BW52</f>
        <v/>
      </c>
      <c r="CR41" s="157" t="str">
        <f>問6!BX52</f>
        <v/>
      </c>
      <c r="CS41" s="157" t="str">
        <f>問6!BY52</f>
        <v/>
      </c>
      <c r="CT41" s="157" t="str">
        <f>問6!BZ52</f>
        <v/>
      </c>
      <c r="CU41" s="157" t="str">
        <f>問6!CA52</f>
        <v/>
      </c>
      <c r="CV41" s="157" t="str">
        <f>問6!CB52</f>
        <v/>
      </c>
      <c r="CW41" s="157" t="str">
        <f>問6!CC52</f>
        <v/>
      </c>
      <c r="CX41" s="157" t="str">
        <f>問6!CD52</f>
        <v/>
      </c>
      <c r="CY41" s="157" t="str">
        <f>問6!CE52</f>
        <v/>
      </c>
      <c r="CZ41" s="157" t="str">
        <f>問6!CF52</f>
        <v/>
      </c>
      <c r="DA41" s="157" t="str">
        <f>問6!CG52</f>
        <v/>
      </c>
      <c r="DB41" s="157" t="str">
        <f>問6!CH52</f>
        <v/>
      </c>
      <c r="DC41" s="158" t="str">
        <f>問6!CI52</f>
        <v/>
      </c>
      <c r="DD41" s="158" t="str">
        <f>問6!CJ52</f>
        <v/>
      </c>
      <c r="DE41" s="158" t="str">
        <f>問6!CK52</f>
        <v/>
      </c>
      <c r="DF41" s="146" t="e">
        <f>問6!CL52</f>
        <v>#N/A</v>
      </c>
      <c r="DG41" s="158" t="str">
        <f>問6!CM52</f>
        <v/>
      </c>
      <c r="DH41" s="158" t="str">
        <f>問6!CN52</f>
        <v/>
      </c>
      <c r="DI41" s="158" t="str">
        <f>問6!CO52</f>
        <v/>
      </c>
      <c r="DJ41" s="158" t="str">
        <f>問6!CP52</f>
        <v/>
      </c>
      <c r="DK41" s="146" t="e">
        <f>問6!CQ52</f>
        <v>#N/A</v>
      </c>
      <c r="DL41" s="146" t="str">
        <f>問6!CR52</f>
        <v/>
      </c>
      <c r="DM41" s="146" t="e">
        <f>問6!CS52</f>
        <v>#N/A</v>
      </c>
      <c r="DN41" s="147" t="str">
        <f>問6!CT52</f>
        <v/>
      </c>
      <c r="DO41" s="159" t="e">
        <f>問6!CU52</f>
        <v>#N/A</v>
      </c>
      <c r="DP41" s="158" t="e">
        <f>問6!CV52</f>
        <v>#N/A</v>
      </c>
      <c r="DQ41" s="158" t="e">
        <f>問6!CW52</f>
        <v>#N/A</v>
      </c>
      <c r="DR41" s="158" t="e">
        <f>問6!CX52</f>
        <v>#N/A</v>
      </c>
      <c r="DS41" s="158" t="e">
        <f>問6!CY52</f>
        <v>#N/A</v>
      </c>
      <c r="DT41" s="158" t="e">
        <f>問6!CZ52</f>
        <v>#N/A</v>
      </c>
      <c r="DU41" s="158" t="e">
        <f>問6!DA52</f>
        <v>#N/A</v>
      </c>
      <c r="DV41" s="158" t="e">
        <f>問6!DB52</f>
        <v>#N/A</v>
      </c>
      <c r="DW41" s="158" t="e">
        <f>問6!DC52</f>
        <v>#N/A</v>
      </c>
      <c r="DX41" s="158" t="e">
        <f>問6!DD52</f>
        <v>#N/A</v>
      </c>
      <c r="DY41" s="158" t="e">
        <f>問6!DE52</f>
        <v>#N/A</v>
      </c>
      <c r="DZ41" s="158" t="e">
        <f>問6!DF52</f>
        <v>#N/A</v>
      </c>
      <c r="EA41" s="158" t="e">
        <f>問6!DG52</f>
        <v>#N/A</v>
      </c>
      <c r="EB41" s="158" t="e">
        <f>問6!DH52</f>
        <v>#N/A</v>
      </c>
      <c r="EC41" s="158" t="e">
        <f>問6!DI52</f>
        <v>#N/A</v>
      </c>
      <c r="ED41" s="158" t="e">
        <f>問6!DJ52</f>
        <v>#N/A</v>
      </c>
      <c r="EE41" s="160" t="e">
        <f>問6!DK52</f>
        <v>#N/A</v>
      </c>
    </row>
    <row r="42" spans="1:135" ht="14.25" x14ac:dyDescent="0.15">
      <c r="A42" s="138" t="e">
        <f t="shared" si="103"/>
        <v>#N/A</v>
      </c>
      <c r="B42" s="138" t="e">
        <f t="shared" si="104"/>
        <v>#N/A</v>
      </c>
      <c r="C42" s="138" t="e">
        <f t="shared" si="105"/>
        <v>#N/A</v>
      </c>
      <c r="D42" s="138" t="e">
        <f t="shared" si="106"/>
        <v>#N/A</v>
      </c>
      <c r="E42" s="138" t="e">
        <f t="shared" si="107"/>
        <v>#N/A</v>
      </c>
      <c r="F42" s="138" t="e">
        <f t="shared" si="108"/>
        <v>#N/A</v>
      </c>
      <c r="G42" s="138" t="e">
        <f t="shared" si="109"/>
        <v>#N/A</v>
      </c>
      <c r="H42" s="138" t="e">
        <f t="shared" si="110"/>
        <v>#N/A</v>
      </c>
      <c r="I42" s="138" t="e">
        <f t="shared" si="111"/>
        <v>#N/A</v>
      </c>
      <c r="J42" s="138" t="e">
        <f t="shared" si="112"/>
        <v>#N/A</v>
      </c>
      <c r="K42" s="138" t="e">
        <f t="shared" si="113"/>
        <v>#N/A</v>
      </c>
      <c r="L42" s="138" t="e">
        <f t="shared" si="114"/>
        <v>#N/A</v>
      </c>
      <c r="M42" s="138" t="e">
        <f t="shared" si="115"/>
        <v>#N/A</v>
      </c>
      <c r="N42" s="138" t="e">
        <f t="shared" si="115"/>
        <v>#N/A</v>
      </c>
      <c r="O42" s="138" t="e">
        <f t="shared" si="116"/>
        <v>#N/A</v>
      </c>
      <c r="P42" s="138" t="e">
        <f t="shared" si="117"/>
        <v>#N/A</v>
      </c>
      <c r="Q42" s="138" t="e">
        <f t="shared" si="118"/>
        <v>#N/A</v>
      </c>
      <c r="R42" s="138" t="e">
        <f t="shared" si="118"/>
        <v>#N/A</v>
      </c>
      <c r="S42" s="138" t="e">
        <f t="shared" si="119"/>
        <v>#N/A</v>
      </c>
      <c r="T42" s="138" t="e">
        <f t="shared" si="120"/>
        <v>#N/A</v>
      </c>
      <c r="U42" s="138" t="e">
        <f t="shared" si="121"/>
        <v>#N/A</v>
      </c>
      <c r="V42" s="138" t="e">
        <f t="shared" si="121"/>
        <v>#N/A</v>
      </c>
      <c r="W42" s="138" t="e">
        <f t="shared" si="122"/>
        <v>#N/A</v>
      </c>
      <c r="X42" s="138" t="e">
        <f t="shared" si="123"/>
        <v>#N/A</v>
      </c>
      <c r="Y42" s="138" t="e">
        <f t="shared" si="124"/>
        <v>#N/A</v>
      </c>
      <c r="Z42" s="138" t="e">
        <f t="shared" si="124"/>
        <v>#N/A</v>
      </c>
      <c r="AA42" s="138" t="e">
        <f t="shared" si="125"/>
        <v>#N/A</v>
      </c>
      <c r="AB42" s="138" t="e">
        <f t="shared" si="126"/>
        <v>#N/A</v>
      </c>
      <c r="AC42" s="138" t="e">
        <f t="shared" si="127"/>
        <v>#N/A</v>
      </c>
      <c r="AD42" s="138" t="e">
        <f t="shared" si="128"/>
        <v>#N/A</v>
      </c>
      <c r="AE42" s="138" t="e">
        <f t="shared" si="129"/>
        <v>#N/A</v>
      </c>
      <c r="AF42" s="138" t="e">
        <f t="shared" si="130"/>
        <v>#N/A</v>
      </c>
      <c r="AG42" s="138" t="e">
        <f t="shared" si="131"/>
        <v>#N/A</v>
      </c>
      <c r="AH42" s="138" t="e">
        <f t="shared" si="132"/>
        <v>#N/A</v>
      </c>
      <c r="AI42" s="138" t="e">
        <f t="shared" si="133"/>
        <v>#N/A</v>
      </c>
      <c r="AJ42" s="138" t="e">
        <f t="shared" si="134"/>
        <v>#N/A</v>
      </c>
      <c r="AK42" s="138" t="e">
        <f t="shared" si="135"/>
        <v>#N/A</v>
      </c>
      <c r="AL42" s="138" t="e">
        <f t="shared" si="136"/>
        <v>#N/A</v>
      </c>
      <c r="AM42" s="138" t="e">
        <f t="shared" si="137"/>
        <v>#N/A</v>
      </c>
      <c r="AN42" s="138" t="e">
        <f t="shared" si="138"/>
        <v>#N/A</v>
      </c>
      <c r="AO42" s="138" t="e">
        <f t="shared" si="139"/>
        <v>#N/A</v>
      </c>
      <c r="AP42" s="138" t="e">
        <f t="shared" si="140"/>
        <v>#N/A</v>
      </c>
      <c r="AQ42" s="138" t="e">
        <f t="shared" si="141"/>
        <v>#N/A</v>
      </c>
      <c r="AR42" s="138" t="e">
        <f t="shared" si="142"/>
        <v>#N/A</v>
      </c>
      <c r="AS42" s="138" t="e">
        <f t="shared" si="143"/>
        <v>#N/A</v>
      </c>
      <c r="AT42" s="138" t="e">
        <f t="shared" si="144"/>
        <v>#N/A</v>
      </c>
      <c r="AU42" s="138" t="e">
        <f t="shared" si="145"/>
        <v>#N/A</v>
      </c>
      <c r="AV42" s="138" t="e">
        <f t="shared" si="146"/>
        <v>#N/A</v>
      </c>
      <c r="AW42" s="138" t="e">
        <f t="shared" si="147"/>
        <v>#N/A</v>
      </c>
      <c r="AX42" s="138" t="e">
        <f t="shared" si="148"/>
        <v>#N/A</v>
      </c>
      <c r="AY42" s="138" t="e">
        <f t="shared" si="149"/>
        <v>#N/A</v>
      </c>
      <c r="AZ42" s="138" t="e">
        <f t="shared" si="150"/>
        <v>#N/A</v>
      </c>
      <c r="BA42" s="138" t="e">
        <f t="shared" si="151"/>
        <v>#N/A</v>
      </c>
      <c r="BB42" s="138" t="e">
        <f t="shared" si="152"/>
        <v>#N/A</v>
      </c>
      <c r="BC42" s="138" t="e">
        <f t="shared" si="153"/>
        <v>#N/A</v>
      </c>
      <c r="BD42" s="138" t="e">
        <f t="shared" si="154"/>
        <v>#N/A</v>
      </c>
      <c r="BE42" s="138" t="e">
        <f t="shared" si="155"/>
        <v>#N/A</v>
      </c>
      <c r="BF42" s="138" t="e">
        <f t="shared" si="156"/>
        <v>#N/A</v>
      </c>
      <c r="BG42" s="138" t="e">
        <f t="shared" si="157"/>
        <v>#N/A</v>
      </c>
      <c r="BH42" s="138" t="e">
        <f t="shared" si="158"/>
        <v>#N/A</v>
      </c>
      <c r="BI42" s="138" t="e">
        <f t="shared" si="159"/>
        <v>#N/A</v>
      </c>
      <c r="BJ42" s="138" t="e">
        <f t="shared" si="160"/>
        <v>#N/A</v>
      </c>
      <c r="BK42" s="138" t="e">
        <f t="shared" si="161"/>
        <v>#N/A</v>
      </c>
      <c r="BL42" s="138" t="e">
        <f t="shared" si="162"/>
        <v>#N/A</v>
      </c>
      <c r="BM42" s="138" t="e">
        <f t="shared" si="163"/>
        <v>#N/A</v>
      </c>
      <c r="BN42" s="138" t="e">
        <f t="shared" si="164"/>
        <v>#N/A</v>
      </c>
      <c r="BO42" s="138" t="e">
        <f t="shared" si="62"/>
        <v>#N/A</v>
      </c>
      <c r="BP42" s="138" t="e">
        <f t="shared" si="62"/>
        <v>#N/A</v>
      </c>
      <c r="BQ42" s="138" t="e">
        <f t="shared" ref="BQ42:BS42" si="169">IF(ISERROR($CC42),NA(),BQ41)</f>
        <v>#N/A</v>
      </c>
      <c r="BR42" s="138" t="e">
        <f t="shared" si="169"/>
        <v>#N/A</v>
      </c>
      <c r="BS42" s="138" t="e">
        <f t="shared" si="169"/>
        <v>#N/A</v>
      </c>
      <c r="BT42" s="138" t="e">
        <f t="shared" si="64"/>
        <v>#N/A</v>
      </c>
      <c r="BU42" s="138" t="e">
        <f t="shared" si="65"/>
        <v>#N/A</v>
      </c>
      <c r="BV42" s="138" t="e">
        <f t="shared" si="66"/>
        <v>#N/A</v>
      </c>
      <c r="BW42" s="138" t="e">
        <f t="shared" si="67"/>
        <v>#N/A</v>
      </c>
      <c r="BX42" s="138" t="e">
        <f t="shared" si="68"/>
        <v>#N/A</v>
      </c>
      <c r="BY42" s="138" t="e">
        <f t="shared" si="69"/>
        <v>#N/A</v>
      </c>
      <c r="BZ42" s="138" t="e">
        <f t="shared" si="70"/>
        <v>#N/A</v>
      </c>
      <c r="CA42" s="138" t="e">
        <f t="shared" si="71"/>
        <v>#N/A</v>
      </c>
      <c r="CB42" s="151">
        <f>問6!BH53</f>
        <v>38</v>
      </c>
      <c r="CC42" s="152" t="e">
        <f>問6!BI53</f>
        <v>#N/A</v>
      </c>
      <c r="CD42" s="153" t="str">
        <f>問6!BJ53</f>
        <v/>
      </c>
      <c r="CE42" s="154" t="str">
        <f>問6!BK53</f>
        <v/>
      </c>
      <c r="CF42" s="152" t="e">
        <f>問6!BL53</f>
        <v>#N/A</v>
      </c>
      <c r="CG42" s="155" t="e">
        <f>問6!BM53</f>
        <v>#N/A</v>
      </c>
      <c r="CH42" s="155" t="e">
        <f>問6!BN53</f>
        <v>#N/A</v>
      </c>
      <c r="CI42" s="155" t="e">
        <f>問6!BO53</f>
        <v>#N/A</v>
      </c>
      <c r="CJ42" s="155" t="e">
        <f>問6!BP53</f>
        <v>#N/A</v>
      </c>
      <c r="CK42" s="156" t="e">
        <f>問6!BQ53</f>
        <v>#N/A</v>
      </c>
      <c r="CL42" s="152" t="e">
        <f>問6!BR53</f>
        <v>#N/A</v>
      </c>
      <c r="CM42" s="155" t="e">
        <f>問6!BS53</f>
        <v>#N/A</v>
      </c>
      <c r="CN42" s="155" t="e">
        <f>問6!BT53</f>
        <v>#N/A</v>
      </c>
      <c r="CO42" s="157" t="str">
        <f>問6!BU53</f>
        <v/>
      </c>
      <c r="CP42" s="157" t="str">
        <f>問6!BV53</f>
        <v/>
      </c>
      <c r="CQ42" s="157" t="str">
        <f>問6!BW53</f>
        <v/>
      </c>
      <c r="CR42" s="157" t="str">
        <f>問6!BX53</f>
        <v/>
      </c>
      <c r="CS42" s="157" t="str">
        <f>問6!BY53</f>
        <v/>
      </c>
      <c r="CT42" s="157" t="str">
        <f>問6!BZ53</f>
        <v/>
      </c>
      <c r="CU42" s="157" t="str">
        <f>問6!CA53</f>
        <v/>
      </c>
      <c r="CV42" s="157" t="str">
        <f>問6!CB53</f>
        <v/>
      </c>
      <c r="CW42" s="157" t="str">
        <f>問6!CC53</f>
        <v/>
      </c>
      <c r="CX42" s="157" t="str">
        <f>問6!CD53</f>
        <v/>
      </c>
      <c r="CY42" s="157" t="str">
        <f>問6!CE53</f>
        <v/>
      </c>
      <c r="CZ42" s="157" t="str">
        <f>問6!CF53</f>
        <v/>
      </c>
      <c r="DA42" s="157" t="str">
        <f>問6!CG53</f>
        <v/>
      </c>
      <c r="DB42" s="157" t="str">
        <f>問6!CH53</f>
        <v/>
      </c>
      <c r="DC42" s="158" t="str">
        <f>問6!CI53</f>
        <v/>
      </c>
      <c r="DD42" s="158" t="str">
        <f>問6!CJ53</f>
        <v/>
      </c>
      <c r="DE42" s="158" t="str">
        <f>問6!CK53</f>
        <v/>
      </c>
      <c r="DF42" s="146" t="e">
        <f>問6!CL53</f>
        <v>#N/A</v>
      </c>
      <c r="DG42" s="158" t="str">
        <f>問6!CM53</f>
        <v/>
      </c>
      <c r="DH42" s="158" t="str">
        <f>問6!CN53</f>
        <v/>
      </c>
      <c r="DI42" s="158" t="str">
        <f>問6!CO53</f>
        <v/>
      </c>
      <c r="DJ42" s="158" t="str">
        <f>問6!CP53</f>
        <v/>
      </c>
      <c r="DK42" s="146" t="e">
        <f>問6!CQ53</f>
        <v>#N/A</v>
      </c>
      <c r="DL42" s="146" t="str">
        <f>問6!CR53</f>
        <v/>
      </c>
      <c r="DM42" s="146" t="e">
        <f>問6!CS53</f>
        <v>#N/A</v>
      </c>
      <c r="DN42" s="147" t="str">
        <f>問6!CT53</f>
        <v/>
      </c>
      <c r="DO42" s="159" t="e">
        <f>問6!CU53</f>
        <v>#N/A</v>
      </c>
      <c r="DP42" s="158" t="e">
        <f>問6!CV53</f>
        <v>#N/A</v>
      </c>
      <c r="DQ42" s="158" t="e">
        <f>問6!CW53</f>
        <v>#N/A</v>
      </c>
      <c r="DR42" s="158" t="e">
        <f>問6!CX53</f>
        <v>#N/A</v>
      </c>
      <c r="DS42" s="158" t="e">
        <f>問6!CY53</f>
        <v>#N/A</v>
      </c>
      <c r="DT42" s="158" t="e">
        <f>問6!CZ53</f>
        <v>#N/A</v>
      </c>
      <c r="DU42" s="158" t="e">
        <f>問6!DA53</f>
        <v>#N/A</v>
      </c>
      <c r="DV42" s="158" t="e">
        <f>問6!DB53</f>
        <v>#N/A</v>
      </c>
      <c r="DW42" s="158" t="e">
        <f>問6!DC53</f>
        <v>#N/A</v>
      </c>
      <c r="DX42" s="158" t="e">
        <f>問6!DD53</f>
        <v>#N/A</v>
      </c>
      <c r="DY42" s="158" t="e">
        <f>問6!DE53</f>
        <v>#N/A</v>
      </c>
      <c r="DZ42" s="158" t="e">
        <f>問6!DF53</f>
        <v>#N/A</v>
      </c>
      <c r="EA42" s="158" t="e">
        <f>問6!DG53</f>
        <v>#N/A</v>
      </c>
      <c r="EB42" s="158" t="e">
        <f>問6!DH53</f>
        <v>#N/A</v>
      </c>
      <c r="EC42" s="158" t="e">
        <f>問6!DI53</f>
        <v>#N/A</v>
      </c>
      <c r="ED42" s="158" t="e">
        <f>問6!DJ53</f>
        <v>#N/A</v>
      </c>
      <c r="EE42" s="160" t="e">
        <f>問6!DK53</f>
        <v>#N/A</v>
      </c>
    </row>
    <row r="43" spans="1:135" ht="14.25" x14ac:dyDescent="0.15">
      <c r="A43" s="138" t="e">
        <f t="shared" si="103"/>
        <v>#N/A</v>
      </c>
      <c r="B43" s="138" t="e">
        <f t="shared" si="104"/>
        <v>#N/A</v>
      </c>
      <c r="C43" s="138" t="e">
        <f t="shared" si="105"/>
        <v>#N/A</v>
      </c>
      <c r="D43" s="138" t="e">
        <f t="shared" si="106"/>
        <v>#N/A</v>
      </c>
      <c r="E43" s="138" t="e">
        <f t="shared" si="107"/>
        <v>#N/A</v>
      </c>
      <c r="F43" s="138" t="e">
        <f t="shared" si="108"/>
        <v>#N/A</v>
      </c>
      <c r="G43" s="138" t="e">
        <f t="shared" si="109"/>
        <v>#N/A</v>
      </c>
      <c r="H43" s="138" t="e">
        <f t="shared" si="110"/>
        <v>#N/A</v>
      </c>
      <c r="I43" s="138" t="e">
        <f t="shared" si="111"/>
        <v>#N/A</v>
      </c>
      <c r="J43" s="138" t="e">
        <f t="shared" si="112"/>
        <v>#N/A</v>
      </c>
      <c r="K43" s="138" t="e">
        <f t="shared" si="113"/>
        <v>#N/A</v>
      </c>
      <c r="L43" s="138" t="e">
        <f t="shared" si="114"/>
        <v>#N/A</v>
      </c>
      <c r="M43" s="138" t="e">
        <f t="shared" si="115"/>
        <v>#N/A</v>
      </c>
      <c r="N43" s="138" t="e">
        <f t="shared" si="115"/>
        <v>#N/A</v>
      </c>
      <c r="O43" s="138" t="e">
        <f t="shared" si="116"/>
        <v>#N/A</v>
      </c>
      <c r="P43" s="138" t="e">
        <f t="shared" si="117"/>
        <v>#N/A</v>
      </c>
      <c r="Q43" s="138" t="e">
        <f t="shared" si="118"/>
        <v>#N/A</v>
      </c>
      <c r="R43" s="138" t="e">
        <f t="shared" si="118"/>
        <v>#N/A</v>
      </c>
      <c r="S43" s="138" t="e">
        <f t="shared" si="119"/>
        <v>#N/A</v>
      </c>
      <c r="T43" s="138" t="e">
        <f t="shared" si="120"/>
        <v>#N/A</v>
      </c>
      <c r="U43" s="138" t="e">
        <f t="shared" si="121"/>
        <v>#N/A</v>
      </c>
      <c r="V43" s="138" t="e">
        <f t="shared" si="121"/>
        <v>#N/A</v>
      </c>
      <c r="W43" s="138" t="e">
        <f t="shared" si="122"/>
        <v>#N/A</v>
      </c>
      <c r="X43" s="138" t="e">
        <f t="shared" si="123"/>
        <v>#N/A</v>
      </c>
      <c r="Y43" s="138" t="e">
        <f t="shared" si="124"/>
        <v>#N/A</v>
      </c>
      <c r="Z43" s="138" t="e">
        <f t="shared" si="124"/>
        <v>#N/A</v>
      </c>
      <c r="AA43" s="138" t="e">
        <f t="shared" si="125"/>
        <v>#N/A</v>
      </c>
      <c r="AB43" s="138" t="e">
        <f t="shared" si="126"/>
        <v>#N/A</v>
      </c>
      <c r="AC43" s="138" t="e">
        <f t="shared" si="127"/>
        <v>#N/A</v>
      </c>
      <c r="AD43" s="138" t="e">
        <f t="shared" si="128"/>
        <v>#N/A</v>
      </c>
      <c r="AE43" s="138" t="e">
        <f t="shared" si="129"/>
        <v>#N/A</v>
      </c>
      <c r="AF43" s="138" t="e">
        <f t="shared" si="130"/>
        <v>#N/A</v>
      </c>
      <c r="AG43" s="138" t="e">
        <f t="shared" si="131"/>
        <v>#N/A</v>
      </c>
      <c r="AH43" s="138" t="e">
        <f t="shared" si="132"/>
        <v>#N/A</v>
      </c>
      <c r="AI43" s="138" t="e">
        <f t="shared" si="133"/>
        <v>#N/A</v>
      </c>
      <c r="AJ43" s="138" t="e">
        <f t="shared" si="134"/>
        <v>#N/A</v>
      </c>
      <c r="AK43" s="138" t="e">
        <f t="shared" si="135"/>
        <v>#N/A</v>
      </c>
      <c r="AL43" s="138" t="e">
        <f t="shared" si="136"/>
        <v>#N/A</v>
      </c>
      <c r="AM43" s="138" t="e">
        <f t="shared" si="137"/>
        <v>#N/A</v>
      </c>
      <c r="AN43" s="138" t="e">
        <f t="shared" si="138"/>
        <v>#N/A</v>
      </c>
      <c r="AO43" s="138" t="e">
        <f t="shared" si="139"/>
        <v>#N/A</v>
      </c>
      <c r="AP43" s="138" t="e">
        <f t="shared" si="140"/>
        <v>#N/A</v>
      </c>
      <c r="AQ43" s="138" t="e">
        <f t="shared" si="141"/>
        <v>#N/A</v>
      </c>
      <c r="AR43" s="138" t="e">
        <f t="shared" si="142"/>
        <v>#N/A</v>
      </c>
      <c r="AS43" s="138" t="e">
        <f t="shared" si="143"/>
        <v>#N/A</v>
      </c>
      <c r="AT43" s="138" t="e">
        <f t="shared" si="144"/>
        <v>#N/A</v>
      </c>
      <c r="AU43" s="138" t="e">
        <f t="shared" si="145"/>
        <v>#N/A</v>
      </c>
      <c r="AV43" s="138" t="e">
        <f t="shared" si="146"/>
        <v>#N/A</v>
      </c>
      <c r="AW43" s="138" t="e">
        <f t="shared" si="147"/>
        <v>#N/A</v>
      </c>
      <c r="AX43" s="138" t="e">
        <f t="shared" si="148"/>
        <v>#N/A</v>
      </c>
      <c r="AY43" s="138" t="e">
        <f t="shared" si="149"/>
        <v>#N/A</v>
      </c>
      <c r="AZ43" s="138" t="e">
        <f t="shared" si="150"/>
        <v>#N/A</v>
      </c>
      <c r="BA43" s="138" t="e">
        <f t="shared" si="151"/>
        <v>#N/A</v>
      </c>
      <c r="BB43" s="138" t="e">
        <f t="shared" si="152"/>
        <v>#N/A</v>
      </c>
      <c r="BC43" s="138" t="e">
        <f t="shared" si="153"/>
        <v>#N/A</v>
      </c>
      <c r="BD43" s="138" t="e">
        <f t="shared" si="154"/>
        <v>#N/A</v>
      </c>
      <c r="BE43" s="138" t="e">
        <f t="shared" si="155"/>
        <v>#N/A</v>
      </c>
      <c r="BF43" s="138" t="e">
        <f t="shared" si="156"/>
        <v>#N/A</v>
      </c>
      <c r="BG43" s="138" t="e">
        <f t="shared" si="157"/>
        <v>#N/A</v>
      </c>
      <c r="BH43" s="138" t="e">
        <f t="shared" si="158"/>
        <v>#N/A</v>
      </c>
      <c r="BI43" s="138" t="e">
        <f t="shared" si="159"/>
        <v>#N/A</v>
      </c>
      <c r="BJ43" s="138" t="e">
        <f t="shared" si="160"/>
        <v>#N/A</v>
      </c>
      <c r="BK43" s="138" t="e">
        <f t="shared" si="161"/>
        <v>#N/A</v>
      </c>
      <c r="BL43" s="138" t="e">
        <f t="shared" si="162"/>
        <v>#N/A</v>
      </c>
      <c r="BM43" s="138" t="e">
        <f t="shared" si="163"/>
        <v>#N/A</v>
      </c>
      <c r="BN43" s="138" t="e">
        <f t="shared" si="164"/>
        <v>#N/A</v>
      </c>
      <c r="BO43" s="138" t="e">
        <f t="shared" si="62"/>
        <v>#N/A</v>
      </c>
      <c r="BP43" s="138" t="e">
        <f t="shared" si="62"/>
        <v>#N/A</v>
      </c>
      <c r="BQ43" s="138" t="e">
        <f t="shared" ref="BQ43:BS43" si="170">IF(ISERROR($CC43),NA(),BQ42)</f>
        <v>#N/A</v>
      </c>
      <c r="BR43" s="138" t="e">
        <f t="shared" si="170"/>
        <v>#N/A</v>
      </c>
      <c r="BS43" s="138" t="e">
        <f t="shared" si="170"/>
        <v>#N/A</v>
      </c>
      <c r="BT43" s="138" t="e">
        <f t="shared" si="64"/>
        <v>#N/A</v>
      </c>
      <c r="BU43" s="138" t="e">
        <f t="shared" si="65"/>
        <v>#N/A</v>
      </c>
      <c r="BV43" s="138" t="e">
        <f t="shared" si="66"/>
        <v>#N/A</v>
      </c>
      <c r="BW43" s="138" t="e">
        <f t="shared" si="67"/>
        <v>#N/A</v>
      </c>
      <c r="BX43" s="138" t="e">
        <f t="shared" si="68"/>
        <v>#N/A</v>
      </c>
      <c r="BY43" s="138" t="e">
        <f t="shared" si="69"/>
        <v>#N/A</v>
      </c>
      <c r="BZ43" s="138" t="e">
        <f t="shared" si="70"/>
        <v>#N/A</v>
      </c>
      <c r="CA43" s="138" t="e">
        <f t="shared" si="71"/>
        <v>#N/A</v>
      </c>
      <c r="CB43" s="151">
        <f>問6!BH54</f>
        <v>39</v>
      </c>
      <c r="CC43" s="152" t="e">
        <f>問6!BI54</f>
        <v>#N/A</v>
      </c>
      <c r="CD43" s="153" t="str">
        <f>問6!BJ54</f>
        <v/>
      </c>
      <c r="CE43" s="154" t="str">
        <f>問6!BK54</f>
        <v/>
      </c>
      <c r="CF43" s="152" t="e">
        <f>問6!BL54</f>
        <v>#N/A</v>
      </c>
      <c r="CG43" s="155" t="e">
        <f>問6!BM54</f>
        <v>#N/A</v>
      </c>
      <c r="CH43" s="155" t="e">
        <f>問6!BN54</f>
        <v>#N/A</v>
      </c>
      <c r="CI43" s="155" t="e">
        <f>問6!BO54</f>
        <v>#N/A</v>
      </c>
      <c r="CJ43" s="155" t="e">
        <f>問6!BP54</f>
        <v>#N/A</v>
      </c>
      <c r="CK43" s="156" t="e">
        <f>問6!BQ54</f>
        <v>#N/A</v>
      </c>
      <c r="CL43" s="152" t="e">
        <f>問6!BR54</f>
        <v>#N/A</v>
      </c>
      <c r="CM43" s="155" t="e">
        <f>問6!BS54</f>
        <v>#N/A</v>
      </c>
      <c r="CN43" s="155" t="e">
        <f>問6!BT54</f>
        <v>#N/A</v>
      </c>
      <c r="CO43" s="157" t="str">
        <f>問6!BU54</f>
        <v/>
      </c>
      <c r="CP43" s="157" t="str">
        <f>問6!BV54</f>
        <v/>
      </c>
      <c r="CQ43" s="157" t="str">
        <f>問6!BW54</f>
        <v/>
      </c>
      <c r="CR43" s="157" t="str">
        <f>問6!BX54</f>
        <v/>
      </c>
      <c r="CS43" s="157" t="str">
        <f>問6!BY54</f>
        <v/>
      </c>
      <c r="CT43" s="157" t="str">
        <f>問6!BZ54</f>
        <v/>
      </c>
      <c r="CU43" s="157" t="str">
        <f>問6!CA54</f>
        <v/>
      </c>
      <c r="CV43" s="157" t="str">
        <f>問6!CB54</f>
        <v/>
      </c>
      <c r="CW43" s="157" t="str">
        <f>問6!CC54</f>
        <v/>
      </c>
      <c r="CX43" s="157" t="str">
        <f>問6!CD54</f>
        <v/>
      </c>
      <c r="CY43" s="157" t="str">
        <f>問6!CE54</f>
        <v/>
      </c>
      <c r="CZ43" s="157" t="str">
        <f>問6!CF54</f>
        <v/>
      </c>
      <c r="DA43" s="157" t="str">
        <f>問6!CG54</f>
        <v/>
      </c>
      <c r="DB43" s="157" t="str">
        <f>問6!CH54</f>
        <v/>
      </c>
      <c r="DC43" s="158" t="str">
        <f>問6!CI54</f>
        <v/>
      </c>
      <c r="DD43" s="158" t="str">
        <f>問6!CJ54</f>
        <v/>
      </c>
      <c r="DE43" s="158" t="str">
        <f>問6!CK54</f>
        <v/>
      </c>
      <c r="DF43" s="146" t="e">
        <f>問6!CL54</f>
        <v>#N/A</v>
      </c>
      <c r="DG43" s="158" t="str">
        <f>問6!CM54</f>
        <v/>
      </c>
      <c r="DH43" s="158" t="str">
        <f>問6!CN54</f>
        <v/>
      </c>
      <c r="DI43" s="158" t="str">
        <f>問6!CO54</f>
        <v/>
      </c>
      <c r="DJ43" s="158" t="str">
        <f>問6!CP54</f>
        <v/>
      </c>
      <c r="DK43" s="146" t="e">
        <f>問6!CQ54</f>
        <v>#N/A</v>
      </c>
      <c r="DL43" s="146" t="str">
        <f>問6!CR54</f>
        <v/>
      </c>
      <c r="DM43" s="146" t="e">
        <f>問6!CS54</f>
        <v>#N/A</v>
      </c>
      <c r="DN43" s="147" t="str">
        <f>問6!CT54</f>
        <v/>
      </c>
      <c r="DO43" s="159" t="e">
        <f>問6!CU54</f>
        <v>#N/A</v>
      </c>
      <c r="DP43" s="158" t="e">
        <f>問6!CV54</f>
        <v>#N/A</v>
      </c>
      <c r="DQ43" s="158" t="e">
        <f>問6!CW54</f>
        <v>#N/A</v>
      </c>
      <c r="DR43" s="158" t="e">
        <f>問6!CX54</f>
        <v>#N/A</v>
      </c>
      <c r="DS43" s="158" t="e">
        <f>問6!CY54</f>
        <v>#N/A</v>
      </c>
      <c r="DT43" s="158" t="e">
        <f>問6!CZ54</f>
        <v>#N/A</v>
      </c>
      <c r="DU43" s="158" t="e">
        <f>問6!DA54</f>
        <v>#N/A</v>
      </c>
      <c r="DV43" s="158" t="e">
        <f>問6!DB54</f>
        <v>#N/A</v>
      </c>
      <c r="DW43" s="158" t="e">
        <f>問6!DC54</f>
        <v>#N/A</v>
      </c>
      <c r="DX43" s="158" t="e">
        <f>問6!DD54</f>
        <v>#N/A</v>
      </c>
      <c r="DY43" s="158" t="e">
        <f>問6!DE54</f>
        <v>#N/A</v>
      </c>
      <c r="DZ43" s="158" t="e">
        <f>問6!DF54</f>
        <v>#N/A</v>
      </c>
      <c r="EA43" s="158" t="e">
        <f>問6!DG54</f>
        <v>#N/A</v>
      </c>
      <c r="EB43" s="158" t="e">
        <f>問6!DH54</f>
        <v>#N/A</v>
      </c>
      <c r="EC43" s="158" t="e">
        <f>問6!DI54</f>
        <v>#N/A</v>
      </c>
      <c r="ED43" s="158" t="e">
        <f>問6!DJ54</f>
        <v>#N/A</v>
      </c>
      <c r="EE43" s="160" t="e">
        <f>問6!DK54</f>
        <v>#N/A</v>
      </c>
    </row>
    <row r="44" spans="1:135" ht="14.25" x14ac:dyDescent="0.15">
      <c r="A44" s="138" t="e">
        <f t="shared" si="103"/>
        <v>#N/A</v>
      </c>
      <c r="B44" s="138" t="e">
        <f t="shared" si="104"/>
        <v>#N/A</v>
      </c>
      <c r="C44" s="138" t="e">
        <f t="shared" si="105"/>
        <v>#N/A</v>
      </c>
      <c r="D44" s="138" t="e">
        <f t="shared" si="106"/>
        <v>#N/A</v>
      </c>
      <c r="E44" s="138" t="e">
        <f t="shared" si="107"/>
        <v>#N/A</v>
      </c>
      <c r="F44" s="138" t="e">
        <f t="shared" si="108"/>
        <v>#N/A</v>
      </c>
      <c r="G44" s="138" t="e">
        <f t="shared" si="109"/>
        <v>#N/A</v>
      </c>
      <c r="H44" s="138" t="e">
        <f t="shared" si="110"/>
        <v>#N/A</v>
      </c>
      <c r="I44" s="138" t="e">
        <f t="shared" si="111"/>
        <v>#N/A</v>
      </c>
      <c r="J44" s="138" t="e">
        <f t="shared" si="112"/>
        <v>#N/A</v>
      </c>
      <c r="K44" s="138" t="e">
        <f t="shared" si="113"/>
        <v>#N/A</v>
      </c>
      <c r="L44" s="138" t="e">
        <f t="shared" si="114"/>
        <v>#N/A</v>
      </c>
      <c r="M44" s="138" t="e">
        <f t="shared" si="115"/>
        <v>#N/A</v>
      </c>
      <c r="N44" s="138" t="e">
        <f t="shared" si="115"/>
        <v>#N/A</v>
      </c>
      <c r="O44" s="138" t="e">
        <f t="shared" si="116"/>
        <v>#N/A</v>
      </c>
      <c r="P44" s="138" t="e">
        <f t="shared" si="117"/>
        <v>#N/A</v>
      </c>
      <c r="Q44" s="138" t="e">
        <f t="shared" si="118"/>
        <v>#N/A</v>
      </c>
      <c r="R44" s="138" t="e">
        <f t="shared" si="118"/>
        <v>#N/A</v>
      </c>
      <c r="S44" s="138" t="e">
        <f t="shared" si="119"/>
        <v>#N/A</v>
      </c>
      <c r="T44" s="138" t="e">
        <f t="shared" si="120"/>
        <v>#N/A</v>
      </c>
      <c r="U44" s="138" t="e">
        <f t="shared" si="121"/>
        <v>#N/A</v>
      </c>
      <c r="V44" s="138" t="e">
        <f t="shared" si="121"/>
        <v>#N/A</v>
      </c>
      <c r="W44" s="138" t="e">
        <f t="shared" si="122"/>
        <v>#N/A</v>
      </c>
      <c r="X44" s="138" t="e">
        <f t="shared" si="123"/>
        <v>#N/A</v>
      </c>
      <c r="Y44" s="138" t="e">
        <f t="shared" si="124"/>
        <v>#N/A</v>
      </c>
      <c r="Z44" s="138" t="e">
        <f t="shared" si="124"/>
        <v>#N/A</v>
      </c>
      <c r="AA44" s="138" t="e">
        <f t="shared" si="125"/>
        <v>#N/A</v>
      </c>
      <c r="AB44" s="138" t="e">
        <f t="shared" si="126"/>
        <v>#N/A</v>
      </c>
      <c r="AC44" s="138" t="e">
        <f t="shared" si="127"/>
        <v>#N/A</v>
      </c>
      <c r="AD44" s="138" t="e">
        <f t="shared" si="128"/>
        <v>#N/A</v>
      </c>
      <c r="AE44" s="138" t="e">
        <f t="shared" si="129"/>
        <v>#N/A</v>
      </c>
      <c r="AF44" s="138" t="e">
        <f t="shared" si="130"/>
        <v>#N/A</v>
      </c>
      <c r="AG44" s="138" t="e">
        <f t="shared" si="131"/>
        <v>#N/A</v>
      </c>
      <c r="AH44" s="138" t="e">
        <f t="shared" si="132"/>
        <v>#N/A</v>
      </c>
      <c r="AI44" s="138" t="e">
        <f t="shared" si="133"/>
        <v>#N/A</v>
      </c>
      <c r="AJ44" s="138" t="e">
        <f t="shared" si="134"/>
        <v>#N/A</v>
      </c>
      <c r="AK44" s="138" t="e">
        <f t="shared" si="135"/>
        <v>#N/A</v>
      </c>
      <c r="AL44" s="138" t="e">
        <f t="shared" si="136"/>
        <v>#N/A</v>
      </c>
      <c r="AM44" s="138" t="e">
        <f t="shared" si="137"/>
        <v>#N/A</v>
      </c>
      <c r="AN44" s="138" t="e">
        <f t="shared" si="138"/>
        <v>#N/A</v>
      </c>
      <c r="AO44" s="138" t="e">
        <f t="shared" si="139"/>
        <v>#N/A</v>
      </c>
      <c r="AP44" s="138" t="e">
        <f t="shared" si="140"/>
        <v>#N/A</v>
      </c>
      <c r="AQ44" s="138" t="e">
        <f t="shared" si="141"/>
        <v>#N/A</v>
      </c>
      <c r="AR44" s="138" t="e">
        <f t="shared" si="142"/>
        <v>#N/A</v>
      </c>
      <c r="AS44" s="138" t="e">
        <f t="shared" si="143"/>
        <v>#N/A</v>
      </c>
      <c r="AT44" s="138" t="e">
        <f t="shared" si="144"/>
        <v>#N/A</v>
      </c>
      <c r="AU44" s="138" t="e">
        <f t="shared" si="145"/>
        <v>#N/A</v>
      </c>
      <c r="AV44" s="138" t="e">
        <f t="shared" si="146"/>
        <v>#N/A</v>
      </c>
      <c r="AW44" s="138" t="e">
        <f t="shared" si="147"/>
        <v>#N/A</v>
      </c>
      <c r="AX44" s="138" t="e">
        <f t="shared" si="148"/>
        <v>#N/A</v>
      </c>
      <c r="AY44" s="138" t="e">
        <f t="shared" si="149"/>
        <v>#N/A</v>
      </c>
      <c r="AZ44" s="138" t="e">
        <f t="shared" si="150"/>
        <v>#N/A</v>
      </c>
      <c r="BA44" s="138" t="e">
        <f t="shared" si="151"/>
        <v>#N/A</v>
      </c>
      <c r="BB44" s="138" t="e">
        <f t="shared" si="152"/>
        <v>#N/A</v>
      </c>
      <c r="BC44" s="138" t="e">
        <f t="shared" si="153"/>
        <v>#N/A</v>
      </c>
      <c r="BD44" s="138" t="e">
        <f t="shared" si="154"/>
        <v>#N/A</v>
      </c>
      <c r="BE44" s="138" t="e">
        <f t="shared" si="155"/>
        <v>#N/A</v>
      </c>
      <c r="BF44" s="138" t="e">
        <f t="shared" si="156"/>
        <v>#N/A</v>
      </c>
      <c r="BG44" s="138" t="e">
        <f t="shared" si="157"/>
        <v>#N/A</v>
      </c>
      <c r="BH44" s="138" t="e">
        <f t="shared" si="158"/>
        <v>#N/A</v>
      </c>
      <c r="BI44" s="138" t="e">
        <f t="shared" si="159"/>
        <v>#N/A</v>
      </c>
      <c r="BJ44" s="138" t="e">
        <f t="shared" si="160"/>
        <v>#N/A</v>
      </c>
      <c r="BK44" s="138" t="e">
        <f t="shared" si="161"/>
        <v>#N/A</v>
      </c>
      <c r="BL44" s="138" t="e">
        <f t="shared" si="162"/>
        <v>#N/A</v>
      </c>
      <c r="BM44" s="138" t="e">
        <f t="shared" si="163"/>
        <v>#N/A</v>
      </c>
      <c r="BN44" s="138" t="e">
        <f t="shared" si="164"/>
        <v>#N/A</v>
      </c>
      <c r="BO44" s="138" t="e">
        <f t="shared" si="62"/>
        <v>#N/A</v>
      </c>
      <c r="BP44" s="138" t="e">
        <f t="shared" si="62"/>
        <v>#N/A</v>
      </c>
      <c r="BQ44" s="138" t="e">
        <f t="shared" ref="BQ44:BS44" si="171">IF(ISERROR($CC44),NA(),BQ43)</f>
        <v>#N/A</v>
      </c>
      <c r="BR44" s="138" t="e">
        <f t="shared" si="171"/>
        <v>#N/A</v>
      </c>
      <c r="BS44" s="138" t="e">
        <f t="shared" si="171"/>
        <v>#N/A</v>
      </c>
      <c r="BT44" s="138" t="e">
        <f t="shared" si="64"/>
        <v>#N/A</v>
      </c>
      <c r="BU44" s="138" t="e">
        <f t="shared" si="65"/>
        <v>#N/A</v>
      </c>
      <c r="BV44" s="138" t="e">
        <f t="shared" si="66"/>
        <v>#N/A</v>
      </c>
      <c r="BW44" s="138" t="e">
        <f t="shared" si="67"/>
        <v>#N/A</v>
      </c>
      <c r="BX44" s="138" t="e">
        <f t="shared" si="68"/>
        <v>#N/A</v>
      </c>
      <c r="BY44" s="138" t="e">
        <f t="shared" si="69"/>
        <v>#N/A</v>
      </c>
      <c r="BZ44" s="138" t="e">
        <f t="shared" si="70"/>
        <v>#N/A</v>
      </c>
      <c r="CA44" s="138" t="e">
        <f t="shared" si="71"/>
        <v>#N/A</v>
      </c>
      <c r="CB44" s="151">
        <f>問6!BH55</f>
        <v>40</v>
      </c>
      <c r="CC44" s="152" t="e">
        <f>問6!BI55</f>
        <v>#N/A</v>
      </c>
      <c r="CD44" s="153" t="str">
        <f>問6!BJ55</f>
        <v/>
      </c>
      <c r="CE44" s="154" t="str">
        <f>問6!BK55</f>
        <v/>
      </c>
      <c r="CF44" s="152" t="e">
        <f>問6!BL55</f>
        <v>#N/A</v>
      </c>
      <c r="CG44" s="155" t="e">
        <f>問6!BM55</f>
        <v>#N/A</v>
      </c>
      <c r="CH44" s="155" t="e">
        <f>問6!BN55</f>
        <v>#N/A</v>
      </c>
      <c r="CI44" s="155" t="e">
        <f>問6!BO55</f>
        <v>#N/A</v>
      </c>
      <c r="CJ44" s="155" t="e">
        <f>問6!BP55</f>
        <v>#N/A</v>
      </c>
      <c r="CK44" s="156" t="e">
        <f>問6!BQ55</f>
        <v>#N/A</v>
      </c>
      <c r="CL44" s="152" t="e">
        <f>問6!BR55</f>
        <v>#N/A</v>
      </c>
      <c r="CM44" s="155" t="e">
        <f>問6!BS55</f>
        <v>#N/A</v>
      </c>
      <c r="CN44" s="155" t="e">
        <f>問6!BT55</f>
        <v>#N/A</v>
      </c>
      <c r="CO44" s="157" t="str">
        <f>問6!BU55</f>
        <v/>
      </c>
      <c r="CP44" s="157" t="str">
        <f>問6!BV55</f>
        <v/>
      </c>
      <c r="CQ44" s="157" t="str">
        <f>問6!BW55</f>
        <v/>
      </c>
      <c r="CR44" s="157" t="str">
        <f>問6!BX55</f>
        <v/>
      </c>
      <c r="CS44" s="157" t="str">
        <f>問6!BY55</f>
        <v/>
      </c>
      <c r="CT44" s="157" t="str">
        <f>問6!BZ55</f>
        <v/>
      </c>
      <c r="CU44" s="157" t="str">
        <f>問6!CA55</f>
        <v/>
      </c>
      <c r="CV44" s="157" t="str">
        <f>問6!CB55</f>
        <v/>
      </c>
      <c r="CW44" s="157" t="str">
        <f>問6!CC55</f>
        <v/>
      </c>
      <c r="CX44" s="157" t="str">
        <f>問6!CD55</f>
        <v/>
      </c>
      <c r="CY44" s="157" t="str">
        <f>問6!CE55</f>
        <v/>
      </c>
      <c r="CZ44" s="157" t="str">
        <f>問6!CF55</f>
        <v/>
      </c>
      <c r="DA44" s="157" t="str">
        <f>問6!CG55</f>
        <v/>
      </c>
      <c r="DB44" s="157" t="str">
        <f>問6!CH55</f>
        <v/>
      </c>
      <c r="DC44" s="158" t="str">
        <f>問6!CI55</f>
        <v/>
      </c>
      <c r="DD44" s="158" t="str">
        <f>問6!CJ55</f>
        <v/>
      </c>
      <c r="DE44" s="158" t="str">
        <f>問6!CK55</f>
        <v/>
      </c>
      <c r="DF44" s="146" t="e">
        <f>問6!CL55</f>
        <v>#N/A</v>
      </c>
      <c r="DG44" s="158" t="str">
        <f>問6!CM55</f>
        <v/>
      </c>
      <c r="DH44" s="158" t="str">
        <f>問6!CN55</f>
        <v/>
      </c>
      <c r="DI44" s="158" t="str">
        <f>問6!CO55</f>
        <v/>
      </c>
      <c r="DJ44" s="158" t="str">
        <f>問6!CP55</f>
        <v/>
      </c>
      <c r="DK44" s="146" t="e">
        <f>問6!CQ55</f>
        <v>#N/A</v>
      </c>
      <c r="DL44" s="146" t="str">
        <f>問6!CR55</f>
        <v/>
      </c>
      <c r="DM44" s="146" t="e">
        <f>問6!CS55</f>
        <v>#N/A</v>
      </c>
      <c r="DN44" s="147" t="str">
        <f>問6!CT55</f>
        <v/>
      </c>
      <c r="DO44" s="159" t="e">
        <f>問6!CU55</f>
        <v>#N/A</v>
      </c>
      <c r="DP44" s="158" t="e">
        <f>問6!CV55</f>
        <v>#N/A</v>
      </c>
      <c r="DQ44" s="158" t="e">
        <f>問6!CW55</f>
        <v>#N/A</v>
      </c>
      <c r="DR44" s="158" t="e">
        <f>問6!CX55</f>
        <v>#N/A</v>
      </c>
      <c r="DS44" s="158" t="e">
        <f>問6!CY55</f>
        <v>#N/A</v>
      </c>
      <c r="DT44" s="158" t="e">
        <f>問6!CZ55</f>
        <v>#N/A</v>
      </c>
      <c r="DU44" s="158" t="e">
        <f>問6!DA55</f>
        <v>#N/A</v>
      </c>
      <c r="DV44" s="158" t="e">
        <f>問6!DB55</f>
        <v>#N/A</v>
      </c>
      <c r="DW44" s="158" t="e">
        <f>問6!DC55</f>
        <v>#N/A</v>
      </c>
      <c r="DX44" s="158" t="e">
        <f>問6!DD55</f>
        <v>#N/A</v>
      </c>
      <c r="DY44" s="158" t="e">
        <f>問6!DE55</f>
        <v>#N/A</v>
      </c>
      <c r="DZ44" s="158" t="e">
        <f>問6!DF55</f>
        <v>#N/A</v>
      </c>
      <c r="EA44" s="158" t="e">
        <f>問6!DG55</f>
        <v>#N/A</v>
      </c>
      <c r="EB44" s="158" t="e">
        <f>問6!DH55</f>
        <v>#N/A</v>
      </c>
      <c r="EC44" s="158" t="e">
        <f>問6!DI55</f>
        <v>#N/A</v>
      </c>
      <c r="ED44" s="158" t="e">
        <f>問6!DJ55</f>
        <v>#N/A</v>
      </c>
      <c r="EE44" s="160" t="e">
        <f>問6!DK55</f>
        <v>#N/A</v>
      </c>
    </row>
    <row r="45" spans="1:135" ht="14.25" x14ac:dyDescent="0.15">
      <c r="A45" s="138" t="e">
        <f t="shared" si="103"/>
        <v>#N/A</v>
      </c>
      <c r="B45" s="138" t="e">
        <f t="shared" si="104"/>
        <v>#N/A</v>
      </c>
      <c r="C45" s="138" t="e">
        <f t="shared" si="105"/>
        <v>#N/A</v>
      </c>
      <c r="D45" s="138" t="e">
        <f t="shared" si="106"/>
        <v>#N/A</v>
      </c>
      <c r="E45" s="138" t="e">
        <f t="shared" si="107"/>
        <v>#N/A</v>
      </c>
      <c r="F45" s="138" t="e">
        <f t="shared" si="108"/>
        <v>#N/A</v>
      </c>
      <c r="G45" s="138" t="e">
        <f t="shared" si="109"/>
        <v>#N/A</v>
      </c>
      <c r="H45" s="138" t="e">
        <f t="shared" si="110"/>
        <v>#N/A</v>
      </c>
      <c r="I45" s="138" t="e">
        <f t="shared" si="111"/>
        <v>#N/A</v>
      </c>
      <c r="J45" s="138" t="e">
        <f t="shared" si="112"/>
        <v>#N/A</v>
      </c>
      <c r="K45" s="138" t="e">
        <f t="shared" si="113"/>
        <v>#N/A</v>
      </c>
      <c r="L45" s="138" t="e">
        <f t="shared" si="114"/>
        <v>#N/A</v>
      </c>
      <c r="M45" s="138" t="e">
        <f t="shared" si="115"/>
        <v>#N/A</v>
      </c>
      <c r="N45" s="138" t="e">
        <f t="shared" si="115"/>
        <v>#N/A</v>
      </c>
      <c r="O45" s="138" t="e">
        <f t="shared" si="116"/>
        <v>#N/A</v>
      </c>
      <c r="P45" s="138" t="e">
        <f t="shared" si="117"/>
        <v>#N/A</v>
      </c>
      <c r="Q45" s="138" t="e">
        <f t="shared" si="118"/>
        <v>#N/A</v>
      </c>
      <c r="R45" s="138" t="e">
        <f t="shared" si="118"/>
        <v>#N/A</v>
      </c>
      <c r="S45" s="138" t="e">
        <f t="shared" si="119"/>
        <v>#N/A</v>
      </c>
      <c r="T45" s="138" t="e">
        <f t="shared" si="120"/>
        <v>#N/A</v>
      </c>
      <c r="U45" s="138" t="e">
        <f t="shared" si="121"/>
        <v>#N/A</v>
      </c>
      <c r="V45" s="138" t="e">
        <f t="shared" si="121"/>
        <v>#N/A</v>
      </c>
      <c r="W45" s="138" t="e">
        <f t="shared" si="122"/>
        <v>#N/A</v>
      </c>
      <c r="X45" s="138" t="e">
        <f t="shared" si="123"/>
        <v>#N/A</v>
      </c>
      <c r="Y45" s="138" t="e">
        <f t="shared" si="124"/>
        <v>#N/A</v>
      </c>
      <c r="Z45" s="138" t="e">
        <f t="shared" si="124"/>
        <v>#N/A</v>
      </c>
      <c r="AA45" s="138" t="e">
        <f t="shared" si="125"/>
        <v>#N/A</v>
      </c>
      <c r="AB45" s="138" t="e">
        <f t="shared" si="126"/>
        <v>#N/A</v>
      </c>
      <c r="AC45" s="138" t="e">
        <f t="shared" si="127"/>
        <v>#N/A</v>
      </c>
      <c r="AD45" s="138" t="e">
        <f t="shared" si="128"/>
        <v>#N/A</v>
      </c>
      <c r="AE45" s="138" t="e">
        <f t="shared" si="129"/>
        <v>#N/A</v>
      </c>
      <c r="AF45" s="138" t="e">
        <f t="shared" si="130"/>
        <v>#N/A</v>
      </c>
      <c r="AG45" s="138" t="e">
        <f t="shared" si="131"/>
        <v>#N/A</v>
      </c>
      <c r="AH45" s="138" t="e">
        <f t="shared" si="132"/>
        <v>#N/A</v>
      </c>
      <c r="AI45" s="138" t="e">
        <f t="shared" si="133"/>
        <v>#N/A</v>
      </c>
      <c r="AJ45" s="138" t="e">
        <f t="shared" si="134"/>
        <v>#N/A</v>
      </c>
      <c r="AK45" s="138" t="e">
        <f t="shared" si="135"/>
        <v>#N/A</v>
      </c>
      <c r="AL45" s="138" t="e">
        <f t="shared" si="136"/>
        <v>#N/A</v>
      </c>
      <c r="AM45" s="138" t="e">
        <f t="shared" si="137"/>
        <v>#N/A</v>
      </c>
      <c r="AN45" s="138" t="e">
        <f t="shared" si="138"/>
        <v>#N/A</v>
      </c>
      <c r="AO45" s="138" t="e">
        <f t="shared" si="139"/>
        <v>#N/A</v>
      </c>
      <c r="AP45" s="138" t="e">
        <f t="shared" si="140"/>
        <v>#N/A</v>
      </c>
      <c r="AQ45" s="138" t="e">
        <f t="shared" si="141"/>
        <v>#N/A</v>
      </c>
      <c r="AR45" s="138" t="e">
        <f t="shared" si="142"/>
        <v>#N/A</v>
      </c>
      <c r="AS45" s="138" t="e">
        <f t="shared" si="143"/>
        <v>#N/A</v>
      </c>
      <c r="AT45" s="138" t="e">
        <f t="shared" si="144"/>
        <v>#N/A</v>
      </c>
      <c r="AU45" s="138" t="e">
        <f t="shared" si="145"/>
        <v>#N/A</v>
      </c>
      <c r="AV45" s="138" t="e">
        <f t="shared" si="146"/>
        <v>#N/A</v>
      </c>
      <c r="AW45" s="138" t="e">
        <f t="shared" si="147"/>
        <v>#N/A</v>
      </c>
      <c r="AX45" s="138" t="e">
        <f t="shared" si="148"/>
        <v>#N/A</v>
      </c>
      <c r="AY45" s="138" t="e">
        <f t="shared" si="149"/>
        <v>#N/A</v>
      </c>
      <c r="AZ45" s="138" t="e">
        <f t="shared" si="150"/>
        <v>#N/A</v>
      </c>
      <c r="BA45" s="138" t="e">
        <f t="shared" si="151"/>
        <v>#N/A</v>
      </c>
      <c r="BB45" s="138" t="e">
        <f t="shared" si="152"/>
        <v>#N/A</v>
      </c>
      <c r="BC45" s="138" t="e">
        <f t="shared" si="153"/>
        <v>#N/A</v>
      </c>
      <c r="BD45" s="138" t="e">
        <f t="shared" si="154"/>
        <v>#N/A</v>
      </c>
      <c r="BE45" s="138" t="e">
        <f t="shared" si="155"/>
        <v>#N/A</v>
      </c>
      <c r="BF45" s="138" t="e">
        <f t="shared" si="156"/>
        <v>#N/A</v>
      </c>
      <c r="BG45" s="138" t="e">
        <f t="shared" si="157"/>
        <v>#N/A</v>
      </c>
      <c r="BH45" s="138" t="e">
        <f t="shared" si="158"/>
        <v>#N/A</v>
      </c>
      <c r="BI45" s="138" t="e">
        <f t="shared" si="159"/>
        <v>#N/A</v>
      </c>
      <c r="BJ45" s="138" t="e">
        <f t="shared" si="160"/>
        <v>#N/A</v>
      </c>
      <c r="BK45" s="138" t="e">
        <f t="shared" si="161"/>
        <v>#N/A</v>
      </c>
      <c r="BL45" s="138" t="e">
        <f t="shared" si="162"/>
        <v>#N/A</v>
      </c>
      <c r="BM45" s="138" t="e">
        <f t="shared" si="163"/>
        <v>#N/A</v>
      </c>
      <c r="BN45" s="138" t="e">
        <f t="shared" si="164"/>
        <v>#N/A</v>
      </c>
      <c r="BO45" s="138" t="e">
        <f t="shared" si="62"/>
        <v>#N/A</v>
      </c>
      <c r="BP45" s="138" t="e">
        <f t="shared" si="62"/>
        <v>#N/A</v>
      </c>
      <c r="BQ45" s="138" t="e">
        <f t="shared" ref="BQ45:BS45" si="172">IF(ISERROR($CC45),NA(),BQ44)</f>
        <v>#N/A</v>
      </c>
      <c r="BR45" s="138" t="e">
        <f t="shared" si="172"/>
        <v>#N/A</v>
      </c>
      <c r="BS45" s="138" t="e">
        <f t="shared" si="172"/>
        <v>#N/A</v>
      </c>
      <c r="BT45" s="138" t="e">
        <f t="shared" si="64"/>
        <v>#N/A</v>
      </c>
      <c r="BU45" s="138" t="e">
        <f t="shared" si="65"/>
        <v>#N/A</v>
      </c>
      <c r="BV45" s="138" t="e">
        <f t="shared" si="66"/>
        <v>#N/A</v>
      </c>
      <c r="BW45" s="138" t="e">
        <f t="shared" si="67"/>
        <v>#N/A</v>
      </c>
      <c r="BX45" s="138" t="e">
        <f t="shared" si="68"/>
        <v>#N/A</v>
      </c>
      <c r="BY45" s="138" t="e">
        <f t="shared" si="69"/>
        <v>#N/A</v>
      </c>
      <c r="BZ45" s="138" t="e">
        <f t="shared" si="70"/>
        <v>#N/A</v>
      </c>
      <c r="CA45" s="138" t="e">
        <f t="shared" si="71"/>
        <v>#N/A</v>
      </c>
      <c r="CB45" s="151">
        <f>問6!BH56</f>
        <v>41</v>
      </c>
      <c r="CC45" s="152" t="e">
        <f>問6!BI56</f>
        <v>#N/A</v>
      </c>
      <c r="CD45" s="153" t="str">
        <f>問6!BJ56</f>
        <v/>
      </c>
      <c r="CE45" s="154" t="str">
        <f>問6!BK56</f>
        <v/>
      </c>
      <c r="CF45" s="152" t="e">
        <f>問6!BL56</f>
        <v>#N/A</v>
      </c>
      <c r="CG45" s="155" t="e">
        <f>問6!BM56</f>
        <v>#N/A</v>
      </c>
      <c r="CH45" s="155" t="e">
        <f>問6!BN56</f>
        <v>#N/A</v>
      </c>
      <c r="CI45" s="155" t="e">
        <f>問6!BO56</f>
        <v>#N/A</v>
      </c>
      <c r="CJ45" s="155" t="e">
        <f>問6!BP56</f>
        <v>#N/A</v>
      </c>
      <c r="CK45" s="156" t="e">
        <f>問6!BQ56</f>
        <v>#N/A</v>
      </c>
      <c r="CL45" s="152" t="e">
        <f>問6!BR56</f>
        <v>#N/A</v>
      </c>
      <c r="CM45" s="155" t="e">
        <f>問6!BS56</f>
        <v>#N/A</v>
      </c>
      <c r="CN45" s="155" t="e">
        <f>問6!BT56</f>
        <v>#N/A</v>
      </c>
      <c r="CO45" s="157" t="str">
        <f>問6!BU56</f>
        <v/>
      </c>
      <c r="CP45" s="157" t="str">
        <f>問6!BV56</f>
        <v/>
      </c>
      <c r="CQ45" s="157" t="str">
        <f>問6!BW56</f>
        <v/>
      </c>
      <c r="CR45" s="157" t="str">
        <f>問6!BX56</f>
        <v/>
      </c>
      <c r="CS45" s="157" t="str">
        <f>問6!BY56</f>
        <v/>
      </c>
      <c r="CT45" s="157" t="str">
        <f>問6!BZ56</f>
        <v/>
      </c>
      <c r="CU45" s="157" t="str">
        <f>問6!CA56</f>
        <v/>
      </c>
      <c r="CV45" s="157" t="str">
        <f>問6!CB56</f>
        <v/>
      </c>
      <c r="CW45" s="157" t="str">
        <f>問6!CC56</f>
        <v/>
      </c>
      <c r="CX45" s="157" t="str">
        <f>問6!CD56</f>
        <v/>
      </c>
      <c r="CY45" s="157" t="str">
        <f>問6!CE56</f>
        <v/>
      </c>
      <c r="CZ45" s="157" t="str">
        <f>問6!CF56</f>
        <v/>
      </c>
      <c r="DA45" s="157" t="str">
        <f>問6!CG56</f>
        <v/>
      </c>
      <c r="DB45" s="157" t="str">
        <f>問6!CH56</f>
        <v/>
      </c>
      <c r="DC45" s="158" t="str">
        <f>問6!CI56</f>
        <v/>
      </c>
      <c r="DD45" s="158" t="str">
        <f>問6!CJ56</f>
        <v/>
      </c>
      <c r="DE45" s="158" t="str">
        <f>問6!CK56</f>
        <v/>
      </c>
      <c r="DF45" s="146" t="e">
        <f>問6!CL56</f>
        <v>#N/A</v>
      </c>
      <c r="DG45" s="158" t="str">
        <f>問6!CM56</f>
        <v/>
      </c>
      <c r="DH45" s="158" t="str">
        <f>問6!CN56</f>
        <v/>
      </c>
      <c r="DI45" s="158" t="str">
        <f>問6!CO56</f>
        <v/>
      </c>
      <c r="DJ45" s="158" t="str">
        <f>問6!CP56</f>
        <v/>
      </c>
      <c r="DK45" s="146" t="e">
        <f>問6!CQ56</f>
        <v>#N/A</v>
      </c>
      <c r="DL45" s="146" t="str">
        <f>問6!CR56</f>
        <v/>
      </c>
      <c r="DM45" s="146" t="e">
        <f>問6!CS56</f>
        <v>#N/A</v>
      </c>
      <c r="DN45" s="147" t="str">
        <f>問6!CT56</f>
        <v/>
      </c>
      <c r="DO45" s="159" t="e">
        <f>問6!CU56</f>
        <v>#N/A</v>
      </c>
      <c r="DP45" s="158" t="e">
        <f>問6!CV56</f>
        <v>#N/A</v>
      </c>
      <c r="DQ45" s="158" t="e">
        <f>問6!CW56</f>
        <v>#N/A</v>
      </c>
      <c r="DR45" s="158" t="e">
        <f>問6!CX56</f>
        <v>#N/A</v>
      </c>
      <c r="DS45" s="158" t="e">
        <f>問6!CY56</f>
        <v>#N/A</v>
      </c>
      <c r="DT45" s="158" t="e">
        <f>問6!CZ56</f>
        <v>#N/A</v>
      </c>
      <c r="DU45" s="158" t="e">
        <f>問6!DA56</f>
        <v>#N/A</v>
      </c>
      <c r="DV45" s="158" t="e">
        <f>問6!DB56</f>
        <v>#N/A</v>
      </c>
      <c r="DW45" s="158" t="e">
        <f>問6!DC56</f>
        <v>#N/A</v>
      </c>
      <c r="DX45" s="158" t="e">
        <f>問6!DD56</f>
        <v>#N/A</v>
      </c>
      <c r="DY45" s="158" t="e">
        <f>問6!DE56</f>
        <v>#N/A</v>
      </c>
      <c r="DZ45" s="158" t="e">
        <f>問6!DF56</f>
        <v>#N/A</v>
      </c>
      <c r="EA45" s="158" t="e">
        <f>問6!DG56</f>
        <v>#N/A</v>
      </c>
      <c r="EB45" s="158" t="e">
        <f>問6!DH56</f>
        <v>#N/A</v>
      </c>
      <c r="EC45" s="158" t="e">
        <f>問6!DI56</f>
        <v>#N/A</v>
      </c>
      <c r="ED45" s="158" t="e">
        <f>問6!DJ56</f>
        <v>#N/A</v>
      </c>
      <c r="EE45" s="160" t="e">
        <f>問6!DK56</f>
        <v>#N/A</v>
      </c>
    </row>
    <row r="46" spans="1:135" ht="14.25" x14ac:dyDescent="0.15">
      <c r="A46" s="138" t="e">
        <f t="shared" si="103"/>
        <v>#N/A</v>
      </c>
      <c r="B46" s="138" t="e">
        <f t="shared" si="104"/>
        <v>#N/A</v>
      </c>
      <c r="C46" s="138" t="e">
        <f t="shared" si="105"/>
        <v>#N/A</v>
      </c>
      <c r="D46" s="138" t="e">
        <f t="shared" si="106"/>
        <v>#N/A</v>
      </c>
      <c r="E46" s="138" t="e">
        <f t="shared" si="107"/>
        <v>#N/A</v>
      </c>
      <c r="F46" s="138" t="e">
        <f t="shared" si="108"/>
        <v>#N/A</v>
      </c>
      <c r="G46" s="138" t="e">
        <f t="shared" si="109"/>
        <v>#N/A</v>
      </c>
      <c r="H46" s="138" t="e">
        <f t="shared" si="110"/>
        <v>#N/A</v>
      </c>
      <c r="I46" s="138" t="e">
        <f t="shared" si="111"/>
        <v>#N/A</v>
      </c>
      <c r="J46" s="138" t="e">
        <f t="shared" si="112"/>
        <v>#N/A</v>
      </c>
      <c r="K46" s="138" t="e">
        <f t="shared" si="113"/>
        <v>#N/A</v>
      </c>
      <c r="L46" s="138" t="e">
        <f t="shared" si="114"/>
        <v>#N/A</v>
      </c>
      <c r="M46" s="138" t="e">
        <f t="shared" si="115"/>
        <v>#N/A</v>
      </c>
      <c r="N46" s="138" t="e">
        <f t="shared" si="115"/>
        <v>#N/A</v>
      </c>
      <c r="O46" s="138" t="e">
        <f t="shared" si="116"/>
        <v>#N/A</v>
      </c>
      <c r="P46" s="138" t="e">
        <f t="shared" si="117"/>
        <v>#N/A</v>
      </c>
      <c r="Q46" s="138" t="e">
        <f t="shared" si="118"/>
        <v>#N/A</v>
      </c>
      <c r="R46" s="138" t="e">
        <f t="shared" si="118"/>
        <v>#N/A</v>
      </c>
      <c r="S46" s="138" t="e">
        <f t="shared" si="119"/>
        <v>#N/A</v>
      </c>
      <c r="T46" s="138" t="e">
        <f t="shared" si="120"/>
        <v>#N/A</v>
      </c>
      <c r="U46" s="138" t="e">
        <f t="shared" si="121"/>
        <v>#N/A</v>
      </c>
      <c r="V46" s="138" t="e">
        <f t="shared" si="121"/>
        <v>#N/A</v>
      </c>
      <c r="W46" s="138" t="e">
        <f t="shared" si="122"/>
        <v>#N/A</v>
      </c>
      <c r="X46" s="138" t="e">
        <f t="shared" si="123"/>
        <v>#N/A</v>
      </c>
      <c r="Y46" s="138" t="e">
        <f t="shared" si="124"/>
        <v>#N/A</v>
      </c>
      <c r="Z46" s="138" t="e">
        <f t="shared" si="124"/>
        <v>#N/A</v>
      </c>
      <c r="AA46" s="138" t="e">
        <f t="shared" si="125"/>
        <v>#N/A</v>
      </c>
      <c r="AB46" s="138" t="e">
        <f t="shared" si="126"/>
        <v>#N/A</v>
      </c>
      <c r="AC46" s="138" t="e">
        <f t="shared" si="127"/>
        <v>#N/A</v>
      </c>
      <c r="AD46" s="138" t="e">
        <f t="shared" si="128"/>
        <v>#N/A</v>
      </c>
      <c r="AE46" s="138" t="e">
        <f t="shared" si="129"/>
        <v>#N/A</v>
      </c>
      <c r="AF46" s="138" t="e">
        <f t="shared" si="130"/>
        <v>#N/A</v>
      </c>
      <c r="AG46" s="138" t="e">
        <f t="shared" si="131"/>
        <v>#N/A</v>
      </c>
      <c r="AH46" s="138" t="e">
        <f t="shared" si="132"/>
        <v>#N/A</v>
      </c>
      <c r="AI46" s="138" t="e">
        <f t="shared" si="133"/>
        <v>#N/A</v>
      </c>
      <c r="AJ46" s="138" t="e">
        <f t="shared" si="134"/>
        <v>#N/A</v>
      </c>
      <c r="AK46" s="138" t="e">
        <f t="shared" si="135"/>
        <v>#N/A</v>
      </c>
      <c r="AL46" s="138" t="e">
        <f t="shared" si="136"/>
        <v>#N/A</v>
      </c>
      <c r="AM46" s="138" t="e">
        <f t="shared" si="137"/>
        <v>#N/A</v>
      </c>
      <c r="AN46" s="138" t="e">
        <f t="shared" si="138"/>
        <v>#N/A</v>
      </c>
      <c r="AO46" s="138" t="e">
        <f t="shared" si="139"/>
        <v>#N/A</v>
      </c>
      <c r="AP46" s="138" t="e">
        <f t="shared" si="140"/>
        <v>#N/A</v>
      </c>
      <c r="AQ46" s="138" t="e">
        <f t="shared" si="141"/>
        <v>#N/A</v>
      </c>
      <c r="AR46" s="138" t="e">
        <f t="shared" si="142"/>
        <v>#N/A</v>
      </c>
      <c r="AS46" s="138" t="e">
        <f t="shared" si="143"/>
        <v>#N/A</v>
      </c>
      <c r="AT46" s="138" t="e">
        <f t="shared" si="144"/>
        <v>#N/A</v>
      </c>
      <c r="AU46" s="138" t="e">
        <f t="shared" si="145"/>
        <v>#N/A</v>
      </c>
      <c r="AV46" s="138" t="e">
        <f t="shared" si="146"/>
        <v>#N/A</v>
      </c>
      <c r="AW46" s="138" t="e">
        <f t="shared" si="147"/>
        <v>#N/A</v>
      </c>
      <c r="AX46" s="138" t="e">
        <f t="shared" si="148"/>
        <v>#N/A</v>
      </c>
      <c r="AY46" s="138" t="e">
        <f t="shared" si="149"/>
        <v>#N/A</v>
      </c>
      <c r="AZ46" s="138" t="e">
        <f t="shared" si="150"/>
        <v>#N/A</v>
      </c>
      <c r="BA46" s="138" t="e">
        <f t="shared" si="151"/>
        <v>#N/A</v>
      </c>
      <c r="BB46" s="138" t="e">
        <f t="shared" si="152"/>
        <v>#N/A</v>
      </c>
      <c r="BC46" s="138" t="e">
        <f t="shared" si="153"/>
        <v>#N/A</v>
      </c>
      <c r="BD46" s="138" t="e">
        <f t="shared" si="154"/>
        <v>#N/A</v>
      </c>
      <c r="BE46" s="138" t="e">
        <f t="shared" si="155"/>
        <v>#N/A</v>
      </c>
      <c r="BF46" s="138" t="e">
        <f t="shared" si="156"/>
        <v>#N/A</v>
      </c>
      <c r="BG46" s="138" t="e">
        <f t="shared" si="157"/>
        <v>#N/A</v>
      </c>
      <c r="BH46" s="138" t="e">
        <f t="shared" si="158"/>
        <v>#N/A</v>
      </c>
      <c r="BI46" s="138" t="e">
        <f t="shared" si="159"/>
        <v>#N/A</v>
      </c>
      <c r="BJ46" s="138" t="e">
        <f t="shared" si="160"/>
        <v>#N/A</v>
      </c>
      <c r="BK46" s="138" t="e">
        <f t="shared" si="161"/>
        <v>#N/A</v>
      </c>
      <c r="BL46" s="138" t="e">
        <f t="shared" si="162"/>
        <v>#N/A</v>
      </c>
      <c r="BM46" s="138" t="e">
        <f t="shared" si="163"/>
        <v>#N/A</v>
      </c>
      <c r="BN46" s="138" t="e">
        <f t="shared" si="164"/>
        <v>#N/A</v>
      </c>
      <c r="BO46" s="138" t="e">
        <f t="shared" si="62"/>
        <v>#N/A</v>
      </c>
      <c r="BP46" s="138" t="e">
        <f t="shared" si="62"/>
        <v>#N/A</v>
      </c>
      <c r="BQ46" s="138" t="e">
        <f t="shared" ref="BQ46:BS46" si="173">IF(ISERROR($CC46),NA(),BQ45)</f>
        <v>#N/A</v>
      </c>
      <c r="BR46" s="138" t="e">
        <f t="shared" si="173"/>
        <v>#N/A</v>
      </c>
      <c r="BS46" s="138" t="e">
        <f t="shared" si="173"/>
        <v>#N/A</v>
      </c>
      <c r="BT46" s="138" t="e">
        <f t="shared" si="64"/>
        <v>#N/A</v>
      </c>
      <c r="BU46" s="138" t="e">
        <f t="shared" si="65"/>
        <v>#N/A</v>
      </c>
      <c r="BV46" s="138" t="e">
        <f t="shared" si="66"/>
        <v>#N/A</v>
      </c>
      <c r="BW46" s="138" t="e">
        <f t="shared" si="67"/>
        <v>#N/A</v>
      </c>
      <c r="BX46" s="138" t="e">
        <f t="shared" si="68"/>
        <v>#N/A</v>
      </c>
      <c r="BY46" s="138" t="e">
        <f t="shared" si="69"/>
        <v>#N/A</v>
      </c>
      <c r="BZ46" s="138" t="e">
        <f t="shared" si="70"/>
        <v>#N/A</v>
      </c>
      <c r="CA46" s="138" t="e">
        <f t="shared" si="71"/>
        <v>#N/A</v>
      </c>
      <c r="CB46" s="151">
        <f>問6!BH57</f>
        <v>42</v>
      </c>
      <c r="CC46" s="152" t="e">
        <f>問6!BI57</f>
        <v>#N/A</v>
      </c>
      <c r="CD46" s="153" t="str">
        <f>問6!BJ57</f>
        <v/>
      </c>
      <c r="CE46" s="154" t="str">
        <f>問6!BK57</f>
        <v/>
      </c>
      <c r="CF46" s="152" t="e">
        <f>問6!BL57</f>
        <v>#N/A</v>
      </c>
      <c r="CG46" s="155" t="e">
        <f>問6!BM57</f>
        <v>#N/A</v>
      </c>
      <c r="CH46" s="155" t="e">
        <f>問6!BN57</f>
        <v>#N/A</v>
      </c>
      <c r="CI46" s="155" t="e">
        <f>問6!BO57</f>
        <v>#N/A</v>
      </c>
      <c r="CJ46" s="155" t="e">
        <f>問6!BP57</f>
        <v>#N/A</v>
      </c>
      <c r="CK46" s="156" t="e">
        <f>問6!BQ57</f>
        <v>#N/A</v>
      </c>
      <c r="CL46" s="152" t="e">
        <f>問6!BR57</f>
        <v>#N/A</v>
      </c>
      <c r="CM46" s="155" t="e">
        <f>問6!BS57</f>
        <v>#N/A</v>
      </c>
      <c r="CN46" s="155" t="e">
        <f>問6!BT57</f>
        <v>#N/A</v>
      </c>
      <c r="CO46" s="157" t="str">
        <f>問6!BU57</f>
        <v/>
      </c>
      <c r="CP46" s="157" t="str">
        <f>問6!BV57</f>
        <v/>
      </c>
      <c r="CQ46" s="157" t="str">
        <f>問6!BW57</f>
        <v/>
      </c>
      <c r="CR46" s="157" t="str">
        <f>問6!BX57</f>
        <v/>
      </c>
      <c r="CS46" s="157" t="str">
        <f>問6!BY57</f>
        <v/>
      </c>
      <c r="CT46" s="157" t="str">
        <f>問6!BZ57</f>
        <v/>
      </c>
      <c r="CU46" s="157" t="str">
        <f>問6!CA57</f>
        <v/>
      </c>
      <c r="CV46" s="157" t="str">
        <f>問6!CB57</f>
        <v/>
      </c>
      <c r="CW46" s="157" t="str">
        <f>問6!CC57</f>
        <v/>
      </c>
      <c r="CX46" s="157" t="str">
        <f>問6!CD57</f>
        <v/>
      </c>
      <c r="CY46" s="157" t="str">
        <f>問6!CE57</f>
        <v/>
      </c>
      <c r="CZ46" s="157" t="str">
        <f>問6!CF57</f>
        <v/>
      </c>
      <c r="DA46" s="157" t="str">
        <f>問6!CG57</f>
        <v/>
      </c>
      <c r="DB46" s="157" t="str">
        <f>問6!CH57</f>
        <v/>
      </c>
      <c r="DC46" s="158" t="str">
        <f>問6!CI57</f>
        <v/>
      </c>
      <c r="DD46" s="158" t="str">
        <f>問6!CJ57</f>
        <v/>
      </c>
      <c r="DE46" s="158" t="str">
        <f>問6!CK57</f>
        <v/>
      </c>
      <c r="DF46" s="146" t="e">
        <f>問6!CL57</f>
        <v>#N/A</v>
      </c>
      <c r="DG46" s="158" t="str">
        <f>問6!CM57</f>
        <v/>
      </c>
      <c r="DH46" s="158" t="str">
        <f>問6!CN57</f>
        <v/>
      </c>
      <c r="DI46" s="158" t="str">
        <f>問6!CO57</f>
        <v/>
      </c>
      <c r="DJ46" s="158" t="str">
        <f>問6!CP57</f>
        <v/>
      </c>
      <c r="DK46" s="146" t="e">
        <f>問6!CQ57</f>
        <v>#N/A</v>
      </c>
      <c r="DL46" s="146" t="str">
        <f>問6!CR57</f>
        <v/>
      </c>
      <c r="DM46" s="146" t="e">
        <f>問6!CS57</f>
        <v>#N/A</v>
      </c>
      <c r="DN46" s="147" t="str">
        <f>問6!CT57</f>
        <v/>
      </c>
      <c r="DO46" s="159" t="e">
        <f>問6!CU57</f>
        <v>#N/A</v>
      </c>
      <c r="DP46" s="158" t="e">
        <f>問6!CV57</f>
        <v>#N/A</v>
      </c>
      <c r="DQ46" s="158" t="e">
        <f>問6!CW57</f>
        <v>#N/A</v>
      </c>
      <c r="DR46" s="158" t="e">
        <f>問6!CX57</f>
        <v>#N/A</v>
      </c>
      <c r="DS46" s="158" t="e">
        <f>問6!CY57</f>
        <v>#N/A</v>
      </c>
      <c r="DT46" s="158" t="e">
        <f>問6!CZ57</f>
        <v>#N/A</v>
      </c>
      <c r="DU46" s="158" t="e">
        <f>問6!DA57</f>
        <v>#N/A</v>
      </c>
      <c r="DV46" s="158" t="e">
        <f>問6!DB57</f>
        <v>#N/A</v>
      </c>
      <c r="DW46" s="158" t="e">
        <f>問6!DC57</f>
        <v>#N/A</v>
      </c>
      <c r="DX46" s="158" t="e">
        <f>問6!DD57</f>
        <v>#N/A</v>
      </c>
      <c r="DY46" s="158" t="e">
        <f>問6!DE57</f>
        <v>#N/A</v>
      </c>
      <c r="DZ46" s="158" t="e">
        <f>問6!DF57</f>
        <v>#N/A</v>
      </c>
      <c r="EA46" s="158" t="e">
        <f>問6!DG57</f>
        <v>#N/A</v>
      </c>
      <c r="EB46" s="158" t="e">
        <f>問6!DH57</f>
        <v>#N/A</v>
      </c>
      <c r="EC46" s="158" t="e">
        <f>問6!DI57</f>
        <v>#N/A</v>
      </c>
      <c r="ED46" s="158" t="e">
        <f>問6!DJ57</f>
        <v>#N/A</v>
      </c>
      <c r="EE46" s="160" t="e">
        <f>問6!DK57</f>
        <v>#N/A</v>
      </c>
    </row>
    <row r="47" spans="1:135" ht="14.25" x14ac:dyDescent="0.15">
      <c r="A47" s="138" t="e">
        <f t="shared" si="103"/>
        <v>#N/A</v>
      </c>
      <c r="B47" s="138" t="e">
        <f t="shared" si="104"/>
        <v>#N/A</v>
      </c>
      <c r="C47" s="138" t="e">
        <f t="shared" si="105"/>
        <v>#N/A</v>
      </c>
      <c r="D47" s="138" t="e">
        <f t="shared" si="106"/>
        <v>#N/A</v>
      </c>
      <c r="E47" s="138" t="e">
        <f t="shared" si="107"/>
        <v>#N/A</v>
      </c>
      <c r="F47" s="138" t="e">
        <f t="shared" si="108"/>
        <v>#N/A</v>
      </c>
      <c r="G47" s="138" t="e">
        <f t="shared" si="109"/>
        <v>#N/A</v>
      </c>
      <c r="H47" s="138" t="e">
        <f t="shared" si="110"/>
        <v>#N/A</v>
      </c>
      <c r="I47" s="138" t="e">
        <f t="shared" si="111"/>
        <v>#N/A</v>
      </c>
      <c r="J47" s="138" t="e">
        <f t="shared" si="112"/>
        <v>#N/A</v>
      </c>
      <c r="K47" s="138" t="e">
        <f t="shared" si="113"/>
        <v>#N/A</v>
      </c>
      <c r="L47" s="138" t="e">
        <f t="shared" si="114"/>
        <v>#N/A</v>
      </c>
      <c r="M47" s="138" t="e">
        <f t="shared" si="115"/>
        <v>#N/A</v>
      </c>
      <c r="N47" s="138" t="e">
        <f t="shared" si="115"/>
        <v>#N/A</v>
      </c>
      <c r="O47" s="138" t="e">
        <f t="shared" si="116"/>
        <v>#N/A</v>
      </c>
      <c r="P47" s="138" t="e">
        <f t="shared" si="117"/>
        <v>#N/A</v>
      </c>
      <c r="Q47" s="138" t="e">
        <f t="shared" si="118"/>
        <v>#N/A</v>
      </c>
      <c r="R47" s="138" t="e">
        <f t="shared" si="118"/>
        <v>#N/A</v>
      </c>
      <c r="S47" s="138" t="e">
        <f t="shared" si="119"/>
        <v>#N/A</v>
      </c>
      <c r="T47" s="138" t="e">
        <f t="shared" si="120"/>
        <v>#N/A</v>
      </c>
      <c r="U47" s="138" t="e">
        <f t="shared" si="121"/>
        <v>#N/A</v>
      </c>
      <c r="V47" s="138" t="e">
        <f t="shared" si="121"/>
        <v>#N/A</v>
      </c>
      <c r="W47" s="138" t="e">
        <f t="shared" si="122"/>
        <v>#N/A</v>
      </c>
      <c r="X47" s="138" t="e">
        <f t="shared" si="123"/>
        <v>#N/A</v>
      </c>
      <c r="Y47" s="138" t="e">
        <f t="shared" si="124"/>
        <v>#N/A</v>
      </c>
      <c r="Z47" s="138" t="e">
        <f t="shared" si="124"/>
        <v>#N/A</v>
      </c>
      <c r="AA47" s="138" t="e">
        <f t="shared" si="125"/>
        <v>#N/A</v>
      </c>
      <c r="AB47" s="138" t="e">
        <f t="shared" si="126"/>
        <v>#N/A</v>
      </c>
      <c r="AC47" s="138" t="e">
        <f t="shared" si="127"/>
        <v>#N/A</v>
      </c>
      <c r="AD47" s="138" t="e">
        <f t="shared" si="128"/>
        <v>#N/A</v>
      </c>
      <c r="AE47" s="138" t="e">
        <f t="shared" si="129"/>
        <v>#N/A</v>
      </c>
      <c r="AF47" s="138" t="e">
        <f t="shared" si="130"/>
        <v>#N/A</v>
      </c>
      <c r="AG47" s="138" t="e">
        <f t="shared" si="131"/>
        <v>#N/A</v>
      </c>
      <c r="AH47" s="138" t="e">
        <f t="shared" si="132"/>
        <v>#N/A</v>
      </c>
      <c r="AI47" s="138" t="e">
        <f t="shared" si="133"/>
        <v>#N/A</v>
      </c>
      <c r="AJ47" s="138" t="e">
        <f t="shared" si="134"/>
        <v>#N/A</v>
      </c>
      <c r="AK47" s="138" t="e">
        <f t="shared" si="135"/>
        <v>#N/A</v>
      </c>
      <c r="AL47" s="138" t="e">
        <f t="shared" si="136"/>
        <v>#N/A</v>
      </c>
      <c r="AM47" s="138" t="e">
        <f t="shared" si="137"/>
        <v>#N/A</v>
      </c>
      <c r="AN47" s="138" t="e">
        <f t="shared" si="138"/>
        <v>#N/A</v>
      </c>
      <c r="AO47" s="138" t="e">
        <f t="shared" si="139"/>
        <v>#N/A</v>
      </c>
      <c r="AP47" s="138" t="e">
        <f t="shared" si="140"/>
        <v>#N/A</v>
      </c>
      <c r="AQ47" s="138" t="e">
        <f t="shared" si="141"/>
        <v>#N/A</v>
      </c>
      <c r="AR47" s="138" t="e">
        <f t="shared" si="142"/>
        <v>#N/A</v>
      </c>
      <c r="AS47" s="138" t="e">
        <f t="shared" si="143"/>
        <v>#N/A</v>
      </c>
      <c r="AT47" s="138" t="e">
        <f t="shared" si="144"/>
        <v>#N/A</v>
      </c>
      <c r="AU47" s="138" t="e">
        <f t="shared" si="145"/>
        <v>#N/A</v>
      </c>
      <c r="AV47" s="138" t="e">
        <f t="shared" si="146"/>
        <v>#N/A</v>
      </c>
      <c r="AW47" s="138" t="e">
        <f t="shared" si="147"/>
        <v>#N/A</v>
      </c>
      <c r="AX47" s="138" t="e">
        <f t="shared" si="148"/>
        <v>#N/A</v>
      </c>
      <c r="AY47" s="138" t="e">
        <f t="shared" si="149"/>
        <v>#N/A</v>
      </c>
      <c r="AZ47" s="138" t="e">
        <f t="shared" si="150"/>
        <v>#N/A</v>
      </c>
      <c r="BA47" s="138" t="e">
        <f t="shared" si="151"/>
        <v>#N/A</v>
      </c>
      <c r="BB47" s="138" t="e">
        <f t="shared" si="152"/>
        <v>#N/A</v>
      </c>
      <c r="BC47" s="138" t="e">
        <f t="shared" si="153"/>
        <v>#N/A</v>
      </c>
      <c r="BD47" s="138" t="e">
        <f t="shared" si="154"/>
        <v>#N/A</v>
      </c>
      <c r="BE47" s="138" t="e">
        <f t="shared" si="155"/>
        <v>#N/A</v>
      </c>
      <c r="BF47" s="138" t="e">
        <f t="shared" si="156"/>
        <v>#N/A</v>
      </c>
      <c r="BG47" s="138" t="e">
        <f t="shared" si="157"/>
        <v>#N/A</v>
      </c>
      <c r="BH47" s="138" t="e">
        <f t="shared" si="158"/>
        <v>#N/A</v>
      </c>
      <c r="BI47" s="138" t="e">
        <f t="shared" si="159"/>
        <v>#N/A</v>
      </c>
      <c r="BJ47" s="138" t="e">
        <f t="shared" si="160"/>
        <v>#N/A</v>
      </c>
      <c r="BK47" s="138" t="e">
        <f t="shared" si="161"/>
        <v>#N/A</v>
      </c>
      <c r="BL47" s="138" t="e">
        <f t="shared" si="162"/>
        <v>#N/A</v>
      </c>
      <c r="BM47" s="138" t="e">
        <f t="shared" si="163"/>
        <v>#N/A</v>
      </c>
      <c r="BN47" s="138" t="e">
        <f t="shared" si="164"/>
        <v>#N/A</v>
      </c>
      <c r="BO47" s="138" t="e">
        <f t="shared" si="62"/>
        <v>#N/A</v>
      </c>
      <c r="BP47" s="138" t="e">
        <f t="shared" si="62"/>
        <v>#N/A</v>
      </c>
      <c r="BQ47" s="138" t="e">
        <f t="shared" ref="BQ47:BS47" si="174">IF(ISERROR($CC47),NA(),BQ46)</f>
        <v>#N/A</v>
      </c>
      <c r="BR47" s="138" t="e">
        <f t="shared" si="174"/>
        <v>#N/A</v>
      </c>
      <c r="BS47" s="138" t="e">
        <f t="shared" si="174"/>
        <v>#N/A</v>
      </c>
      <c r="BT47" s="138" t="e">
        <f t="shared" si="64"/>
        <v>#N/A</v>
      </c>
      <c r="BU47" s="138" t="e">
        <f t="shared" si="65"/>
        <v>#N/A</v>
      </c>
      <c r="BV47" s="138" t="e">
        <f t="shared" si="66"/>
        <v>#N/A</v>
      </c>
      <c r="BW47" s="138" t="e">
        <f t="shared" si="67"/>
        <v>#N/A</v>
      </c>
      <c r="BX47" s="138" t="e">
        <f t="shared" si="68"/>
        <v>#N/A</v>
      </c>
      <c r="BY47" s="138" t="e">
        <f t="shared" si="69"/>
        <v>#N/A</v>
      </c>
      <c r="BZ47" s="138" t="e">
        <f t="shared" si="70"/>
        <v>#N/A</v>
      </c>
      <c r="CA47" s="138" t="e">
        <f t="shared" si="71"/>
        <v>#N/A</v>
      </c>
      <c r="CB47" s="151">
        <f>問6!BH58</f>
        <v>43</v>
      </c>
      <c r="CC47" s="152" t="e">
        <f>問6!BI58</f>
        <v>#N/A</v>
      </c>
      <c r="CD47" s="153" t="str">
        <f>問6!BJ58</f>
        <v/>
      </c>
      <c r="CE47" s="154" t="str">
        <f>問6!BK58</f>
        <v/>
      </c>
      <c r="CF47" s="152" t="e">
        <f>問6!BL58</f>
        <v>#N/A</v>
      </c>
      <c r="CG47" s="155" t="e">
        <f>問6!BM58</f>
        <v>#N/A</v>
      </c>
      <c r="CH47" s="155" t="e">
        <f>問6!BN58</f>
        <v>#N/A</v>
      </c>
      <c r="CI47" s="155" t="e">
        <f>問6!BO58</f>
        <v>#N/A</v>
      </c>
      <c r="CJ47" s="155" t="e">
        <f>問6!BP58</f>
        <v>#N/A</v>
      </c>
      <c r="CK47" s="156" t="e">
        <f>問6!BQ58</f>
        <v>#N/A</v>
      </c>
      <c r="CL47" s="152" t="e">
        <f>問6!BR58</f>
        <v>#N/A</v>
      </c>
      <c r="CM47" s="155" t="e">
        <f>問6!BS58</f>
        <v>#N/A</v>
      </c>
      <c r="CN47" s="155" t="e">
        <f>問6!BT58</f>
        <v>#N/A</v>
      </c>
      <c r="CO47" s="157" t="str">
        <f>問6!BU58</f>
        <v/>
      </c>
      <c r="CP47" s="157" t="str">
        <f>問6!BV58</f>
        <v/>
      </c>
      <c r="CQ47" s="157" t="str">
        <f>問6!BW58</f>
        <v/>
      </c>
      <c r="CR47" s="157" t="str">
        <f>問6!BX58</f>
        <v/>
      </c>
      <c r="CS47" s="157" t="str">
        <f>問6!BY58</f>
        <v/>
      </c>
      <c r="CT47" s="157" t="str">
        <f>問6!BZ58</f>
        <v/>
      </c>
      <c r="CU47" s="157" t="str">
        <f>問6!CA58</f>
        <v/>
      </c>
      <c r="CV47" s="157" t="str">
        <f>問6!CB58</f>
        <v/>
      </c>
      <c r="CW47" s="157" t="str">
        <f>問6!CC58</f>
        <v/>
      </c>
      <c r="CX47" s="157" t="str">
        <f>問6!CD58</f>
        <v/>
      </c>
      <c r="CY47" s="157" t="str">
        <f>問6!CE58</f>
        <v/>
      </c>
      <c r="CZ47" s="157" t="str">
        <f>問6!CF58</f>
        <v/>
      </c>
      <c r="DA47" s="157" t="str">
        <f>問6!CG58</f>
        <v/>
      </c>
      <c r="DB47" s="157" t="str">
        <f>問6!CH58</f>
        <v/>
      </c>
      <c r="DC47" s="158" t="str">
        <f>問6!CI58</f>
        <v/>
      </c>
      <c r="DD47" s="158" t="str">
        <f>問6!CJ58</f>
        <v/>
      </c>
      <c r="DE47" s="158" t="str">
        <f>問6!CK58</f>
        <v/>
      </c>
      <c r="DF47" s="146" t="e">
        <f>問6!CL58</f>
        <v>#N/A</v>
      </c>
      <c r="DG47" s="158" t="str">
        <f>問6!CM58</f>
        <v/>
      </c>
      <c r="DH47" s="158" t="str">
        <f>問6!CN58</f>
        <v/>
      </c>
      <c r="DI47" s="158" t="str">
        <f>問6!CO58</f>
        <v/>
      </c>
      <c r="DJ47" s="158" t="str">
        <f>問6!CP58</f>
        <v/>
      </c>
      <c r="DK47" s="146" t="e">
        <f>問6!CQ58</f>
        <v>#N/A</v>
      </c>
      <c r="DL47" s="146" t="str">
        <f>問6!CR58</f>
        <v/>
      </c>
      <c r="DM47" s="146" t="e">
        <f>問6!CS58</f>
        <v>#N/A</v>
      </c>
      <c r="DN47" s="147" t="str">
        <f>問6!CT58</f>
        <v/>
      </c>
      <c r="DO47" s="159" t="e">
        <f>問6!CU58</f>
        <v>#N/A</v>
      </c>
      <c r="DP47" s="158" t="e">
        <f>問6!CV58</f>
        <v>#N/A</v>
      </c>
      <c r="DQ47" s="158" t="e">
        <f>問6!CW58</f>
        <v>#N/A</v>
      </c>
      <c r="DR47" s="158" t="e">
        <f>問6!CX58</f>
        <v>#N/A</v>
      </c>
      <c r="DS47" s="158" t="e">
        <f>問6!CY58</f>
        <v>#N/A</v>
      </c>
      <c r="DT47" s="158" t="e">
        <f>問6!CZ58</f>
        <v>#N/A</v>
      </c>
      <c r="DU47" s="158" t="e">
        <f>問6!DA58</f>
        <v>#N/A</v>
      </c>
      <c r="DV47" s="158" t="e">
        <f>問6!DB58</f>
        <v>#N/A</v>
      </c>
      <c r="DW47" s="158" t="e">
        <f>問6!DC58</f>
        <v>#N/A</v>
      </c>
      <c r="DX47" s="158" t="e">
        <f>問6!DD58</f>
        <v>#N/A</v>
      </c>
      <c r="DY47" s="158" t="e">
        <f>問6!DE58</f>
        <v>#N/A</v>
      </c>
      <c r="DZ47" s="158" t="e">
        <f>問6!DF58</f>
        <v>#N/A</v>
      </c>
      <c r="EA47" s="158" t="e">
        <f>問6!DG58</f>
        <v>#N/A</v>
      </c>
      <c r="EB47" s="158" t="e">
        <f>問6!DH58</f>
        <v>#N/A</v>
      </c>
      <c r="EC47" s="158" t="e">
        <f>問6!DI58</f>
        <v>#N/A</v>
      </c>
      <c r="ED47" s="158" t="e">
        <f>問6!DJ58</f>
        <v>#N/A</v>
      </c>
      <c r="EE47" s="160" t="e">
        <f>問6!DK58</f>
        <v>#N/A</v>
      </c>
    </row>
    <row r="48" spans="1:135" ht="14.25" x14ac:dyDescent="0.15">
      <c r="A48" s="138" t="e">
        <f t="shared" si="103"/>
        <v>#N/A</v>
      </c>
      <c r="B48" s="138" t="e">
        <f t="shared" si="104"/>
        <v>#N/A</v>
      </c>
      <c r="C48" s="138" t="e">
        <f t="shared" si="105"/>
        <v>#N/A</v>
      </c>
      <c r="D48" s="138" t="e">
        <f t="shared" si="106"/>
        <v>#N/A</v>
      </c>
      <c r="E48" s="138" t="e">
        <f t="shared" si="107"/>
        <v>#N/A</v>
      </c>
      <c r="F48" s="138" t="e">
        <f t="shared" si="108"/>
        <v>#N/A</v>
      </c>
      <c r="G48" s="138" t="e">
        <f t="shared" si="109"/>
        <v>#N/A</v>
      </c>
      <c r="H48" s="138" t="e">
        <f t="shared" si="110"/>
        <v>#N/A</v>
      </c>
      <c r="I48" s="138" t="e">
        <f t="shared" si="111"/>
        <v>#N/A</v>
      </c>
      <c r="J48" s="138" t="e">
        <f t="shared" si="112"/>
        <v>#N/A</v>
      </c>
      <c r="K48" s="138" t="e">
        <f t="shared" si="113"/>
        <v>#N/A</v>
      </c>
      <c r="L48" s="138" t="e">
        <f t="shared" si="114"/>
        <v>#N/A</v>
      </c>
      <c r="M48" s="138" t="e">
        <f t="shared" si="115"/>
        <v>#N/A</v>
      </c>
      <c r="N48" s="138" t="e">
        <f t="shared" si="115"/>
        <v>#N/A</v>
      </c>
      <c r="O48" s="138" t="e">
        <f t="shared" si="116"/>
        <v>#N/A</v>
      </c>
      <c r="P48" s="138" t="e">
        <f t="shared" si="117"/>
        <v>#N/A</v>
      </c>
      <c r="Q48" s="138" t="e">
        <f t="shared" si="118"/>
        <v>#N/A</v>
      </c>
      <c r="R48" s="138" t="e">
        <f t="shared" si="118"/>
        <v>#N/A</v>
      </c>
      <c r="S48" s="138" t="e">
        <f t="shared" si="119"/>
        <v>#N/A</v>
      </c>
      <c r="T48" s="138" t="e">
        <f t="shared" si="120"/>
        <v>#N/A</v>
      </c>
      <c r="U48" s="138" t="e">
        <f t="shared" si="121"/>
        <v>#N/A</v>
      </c>
      <c r="V48" s="138" t="e">
        <f t="shared" si="121"/>
        <v>#N/A</v>
      </c>
      <c r="W48" s="138" t="e">
        <f t="shared" si="122"/>
        <v>#N/A</v>
      </c>
      <c r="X48" s="138" t="e">
        <f t="shared" si="123"/>
        <v>#N/A</v>
      </c>
      <c r="Y48" s="138" t="e">
        <f t="shared" si="124"/>
        <v>#N/A</v>
      </c>
      <c r="Z48" s="138" t="e">
        <f t="shared" si="124"/>
        <v>#N/A</v>
      </c>
      <c r="AA48" s="138" t="e">
        <f t="shared" si="125"/>
        <v>#N/A</v>
      </c>
      <c r="AB48" s="138" t="e">
        <f t="shared" si="126"/>
        <v>#N/A</v>
      </c>
      <c r="AC48" s="138" t="e">
        <f t="shared" si="127"/>
        <v>#N/A</v>
      </c>
      <c r="AD48" s="138" t="e">
        <f t="shared" si="128"/>
        <v>#N/A</v>
      </c>
      <c r="AE48" s="138" t="e">
        <f t="shared" si="129"/>
        <v>#N/A</v>
      </c>
      <c r="AF48" s="138" t="e">
        <f t="shared" si="130"/>
        <v>#N/A</v>
      </c>
      <c r="AG48" s="138" t="e">
        <f t="shared" si="131"/>
        <v>#N/A</v>
      </c>
      <c r="AH48" s="138" t="e">
        <f t="shared" si="132"/>
        <v>#N/A</v>
      </c>
      <c r="AI48" s="138" t="e">
        <f t="shared" si="133"/>
        <v>#N/A</v>
      </c>
      <c r="AJ48" s="138" t="e">
        <f t="shared" si="134"/>
        <v>#N/A</v>
      </c>
      <c r="AK48" s="138" t="e">
        <f t="shared" si="135"/>
        <v>#N/A</v>
      </c>
      <c r="AL48" s="138" t="e">
        <f t="shared" si="136"/>
        <v>#N/A</v>
      </c>
      <c r="AM48" s="138" t="e">
        <f t="shared" si="137"/>
        <v>#N/A</v>
      </c>
      <c r="AN48" s="138" t="e">
        <f t="shared" si="138"/>
        <v>#N/A</v>
      </c>
      <c r="AO48" s="138" t="e">
        <f t="shared" si="139"/>
        <v>#N/A</v>
      </c>
      <c r="AP48" s="138" t="e">
        <f t="shared" si="140"/>
        <v>#N/A</v>
      </c>
      <c r="AQ48" s="138" t="e">
        <f t="shared" si="141"/>
        <v>#N/A</v>
      </c>
      <c r="AR48" s="138" t="e">
        <f t="shared" si="142"/>
        <v>#N/A</v>
      </c>
      <c r="AS48" s="138" t="e">
        <f t="shared" si="143"/>
        <v>#N/A</v>
      </c>
      <c r="AT48" s="138" t="e">
        <f t="shared" si="144"/>
        <v>#N/A</v>
      </c>
      <c r="AU48" s="138" t="e">
        <f t="shared" si="145"/>
        <v>#N/A</v>
      </c>
      <c r="AV48" s="138" t="e">
        <f t="shared" si="146"/>
        <v>#N/A</v>
      </c>
      <c r="AW48" s="138" t="e">
        <f t="shared" si="147"/>
        <v>#N/A</v>
      </c>
      <c r="AX48" s="138" t="e">
        <f t="shared" si="148"/>
        <v>#N/A</v>
      </c>
      <c r="AY48" s="138" t="e">
        <f t="shared" si="149"/>
        <v>#N/A</v>
      </c>
      <c r="AZ48" s="138" t="e">
        <f t="shared" si="150"/>
        <v>#N/A</v>
      </c>
      <c r="BA48" s="138" t="e">
        <f t="shared" si="151"/>
        <v>#N/A</v>
      </c>
      <c r="BB48" s="138" t="e">
        <f t="shared" si="152"/>
        <v>#N/A</v>
      </c>
      <c r="BC48" s="138" t="e">
        <f t="shared" si="153"/>
        <v>#N/A</v>
      </c>
      <c r="BD48" s="138" t="e">
        <f t="shared" si="154"/>
        <v>#N/A</v>
      </c>
      <c r="BE48" s="138" t="e">
        <f t="shared" si="155"/>
        <v>#N/A</v>
      </c>
      <c r="BF48" s="138" t="e">
        <f t="shared" si="156"/>
        <v>#N/A</v>
      </c>
      <c r="BG48" s="138" t="e">
        <f t="shared" si="157"/>
        <v>#N/A</v>
      </c>
      <c r="BH48" s="138" t="e">
        <f t="shared" si="158"/>
        <v>#N/A</v>
      </c>
      <c r="BI48" s="138" t="e">
        <f t="shared" si="159"/>
        <v>#N/A</v>
      </c>
      <c r="BJ48" s="138" t="e">
        <f t="shared" si="160"/>
        <v>#N/A</v>
      </c>
      <c r="BK48" s="138" t="e">
        <f t="shared" si="161"/>
        <v>#N/A</v>
      </c>
      <c r="BL48" s="138" t="e">
        <f t="shared" si="162"/>
        <v>#N/A</v>
      </c>
      <c r="BM48" s="138" t="e">
        <f t="shared" si="163"/>
        <v>#N/A</v>
      </c>
      <c r="BN48" s="138" t="e">
        <f t="shared" si="164"/>
        <v>#N/A</v>
      </c>
      <c r="BO48" s="138" t="e">
        <f t="shared" si="62"/>
        <v>#N/A</v>
      </c>
      <c r="BP48" s="138" t="e">
        <f t="shared" si="62"/>
        <v>#N/A</v>
      </c>
      <c r="BQ48" s="138" t="e">
        <f t="shared" ref="BQ48:BS48" si="175">IF(ISERROR($CC48),NA(),BQ47)</f>
        <v>#N/A</v>
      </c>
      <c r="BR48" s="138" t="e">
        <f t="shared" si="175"/>
        <v>#N/A</v>
      </c>
      <c r="BS48" s="138" t="e">
        <f t="shared" si="175"/>
        <v>#N/A</v>
      </c>
      <c r="BT48" s="138" t="e">
        <f t="shared" si="64"/>
        <v>#N/A</v>
      </c>
      <c r="BU48" s="138" t="e">
        <f t="shared" si="65"/>
        <v>#N/A</v>
      </c>
      <c r="BV48" s="138" t="e">
        <f t="shared" si="66"/>
        <v>#N/A</v>
      </c>
      <c r="BW48" s="138" t="e">
        <f t="shared" si="67"/>
        <v>#N/A</v>
      </c>
      <c r="BX48" s="138" t="e">
        <f t="shared" si="68"/>
        <v>#N/A</v>
      </c>
      <c r="BY48" s="138" t="e">
        <f t="shared" si="69"/>
        <v>#N/A</v>
      </c>
      <c r="BZ48" s="138" t="e">
        <f t="shared" si="70"/>
        <v>#N/A</v>
      </c>
      <c r="CA48" s="138" t="e">
        <f t="shared" si="71"/>
        <v>#N/A</v>
      </c>
      <c r="CB48" s="151">
        <f>問6!BH59</f>
        <v>44</v>
      </c>
      <c r="CC48" s="152" t="e">
        <f>問6!BI59</f>
        <v>#N/A</v>
      </c>
      <c r="CD48" s="153" t="str">
        <f>問6!BJ59</f>
        <v/>
      </c>
      <c r="CE48" s="154" t="str">
        <f>問6!BK59</f>
        <v/>
      </c>
      <c r="CF48" s="152" t="e">
        <f>問6!BL59</f>
        <v>#N/A</v>
      </c>
      <c r="CG48" s="155" t="e">
        <f>問6!BM59</f>
        <v>#N/A</v>
      </c>
      <c r="CH48" s="155" t="e">
        <f>問6!BN59</f>
        <v>#N/A</v>
      </c>
      <c r="CI48" s="155" t="e">
        <f>問6!BO59</f>
        <v>#N/A</v>
      </c>
      <c r="CJ48" s="155" t="e">
        <f>問6!BP59</f>
        <v>#N/A</v>
      </c>
      <c r="CK48" s="156" t="e">
        <f>問6!BQ59</f>
        <v>#N/A</v>
      </c>
      <c r="CL48" s="152" t="e">
        <f>問6!BR59</f>
        <v>#N/A</v>
      </c>
      <c r="CM48" s="155" t="e">
        <f>問6!BS59</f>
        <v>#N/A</v>
      </c>
      <c r="CN48" s="155" t="e">
        <f>問6!BT59</f>
        <v>#N/A</v>
      </c>
      <c r="CO48" s="157" t="str">
        <f>問6!BU59</f>
        <v/>
      </c>
      <c r="CP48" s="157" t="str">
        <f>問6!BV59</f>
        <v/>
      </c>
      <c r="CQ48" s="157" t="str">
        <f>問6!BW59</f>
        <v/>
      </c>
      <c r="CR48" s="157" t="str">
        <f>問6!BX59</f>
        <v/>
      </c>
      <c r="CS48" s="157" t="str">
        <f>問6!BY59</f>
        <v/>
      </c>
      <c r="CT48" s="157" t="str">
        <f>問6!BZ59</f>
        <v/>
      </c>
      <c r="CU48" s="157" t="str">
        <f>問6!CA59</f>
        <v/>
      </c>
      <c r="CV48" s="157" t="str">
        <f>問6!CB59</f>
        <v/>
      </c>
      <c r="CW48" s="157" t="str">
        <f>問6!CC59</f>
        <v/>
      </c>
      <c r="CX48" s="157" t="str">
        <f>問6!CD59</f>
        <v/>
      </c>
      <c r="CY48" s="157" t="str">
        <f>問6!CE59</f>
        <v/>
      </c>
      <c r="CZ48" s="157" t="str">
        <f>問6!CF59</f>
        <v/>
      </c>
      <c r="DA48" s="157" t="str">
        <f>問6!CG59</f>
        <v/>
      </c>
      <c r="DB48" s="157" t="str">
        <f>問6!CH59</f>
        <v/>
      </c>
      <c r="DC48" s="158" t="str">
        <f>問6!CI59</f>
        <v/>
      </c>
      <c r="DD48" s="158" t="str">
        <f>問6!CJ59</f>
        <v/>
      </c>
      <c r="DE48" s="158" t="str">
        <f>問6!CK59</f>
        <v/>
      </c>
      <c r="DF48" s="146" t="e">
        <f>問6!CL59</f>
        <v>#N/A</v>
      </c>
      <c r="DG48" s="158" t="str">
        <f>問6!CM59</f>
        <v/>
      </c>
      <c r="DH48" s="158" t="str">
        <f>問6!CN59</f>
        <v/>
      </c>
      <c r="DI48" s="158" t="str">
        <f>問6!CO59</f>
        <v/>
      </c>
      <c r="DJ48" s="158" t="str">
        <f>問6!CP59</f>
        <v/>
      </c>
      <c r="DK48" s="146" t="e">
        <f>問6!CQ59</f>
        <v>#N/A</v>
      </c>
      <c r="DL48" s="146" t="str">
        <f>問6!CR59</f>
        <v/>
      </c>
      <c r="DM48" s="146" t="e">
        <f>問6!CS59</f>
        <v>#N/A</v>
      </c>
      <c r="DN48" s="147" t="str">
        <f>問6!CT59</f>
        <v/>
      </c>
      <c r="DO48" s="159" t="e">
        <f>問6!CU59</f>
        <v>#N/A</v>
      </c>
      <c r="DP48" s="158" t="e">
        <f>問6!CV59</f>
        <v>#N/A</v>
      </c>
      <c r="DQ48" s="158" t="e">
        <f>問6!CW59</f>
        <v>#N/A</v>
      </c>
      <c r="DR48" s="158" t="e">
        <f>問6!CX59</f>
        <v>#N/A</v>
      </c>
      <c r="DS48" s="158" t="e">
        <f>問6!CY59</f>
        <v>#N/A</v>
      </c>
      <c r="DT48" s="158" t="e">
        <f>問6!CZ59</f>
        <v>#N/A</v>
      </c>
      <c r="DU48" s="158" t="e">
        <f>問6!DA59</f>
        <v>#N/A</v>
      </c>
      <c r="DV48" s="158" t="e">
        <f>問6!DB59</f>
        <v>#N/A</v>
      </c>
      <c r="DW48" s="158" t="e">
        <f>問6!DC59</f>
        <v>#N/A</v>
      </c>
      <c r="DX48" s="158" t="e">
        <f>問6!DD59</f>
        <v>#N/A</v>
      </c>
      <c r="DY48" s="158" t="e">
        <f>問6!DE59</f>
        <v>#N/A</v>
      </c>
      <c r="DZ48" s="158" t="e">
        <f>問6!DF59</f>
        <v>#N/A</v>
      </c>
      <c r="EA48" s="158" t="e">
        <f>問6!DG59</f>
        <v>#N/A</v>
      </c>
      <c r="EB48" s="158" t="e">
        <f>問6!DH59</f>
        <v>#N/A</v>
      </c>
      <c r="EC48" s="158" t="e">
        <f>問6!DI59</f>
        <v>#N/A</v>
      </c>
      <c r="ED48" s="158" t="e">
        <f>問6!DJ59</f>
        <v>#N/A</v>
      </c>
      <c r="EE48" s="160" t="e">
        <f>問6!DK59</f>
        <v>#N/A</v>
      </c>
    </row>
    <row r="49" spans="1:135" ht="14.25" x14ac:dyDescent="0.15">
      <c r="A49" s="138" t="e">
        <f t="shared" si="103"/>
        <v>#N/A</v>
      </c>
      <c r="B49" s="138" t="e">
        <f t="shared" si="104"/>
        <v>#N/A</v>
      </c>
      <c r="C49" s="138" t="e">
        <f t="shared" si="105"/>
        <v>#N/A</v>
      </c>
      <c r="D49" s="138" t="e">
        <f t="shared" si="106"/>
        <v>#N/A</v>
      </c>
      <c r="E49" s="138" t="e">
        <f t="shared" si="107"/>
        <v>#N/A</v>
      </c>
      <c r="F49" s="138" t="e">
        <f t="shared" si="108"/>
        <v>#N/A</v>
      </c>
      <c r="G49" s="138" t="e">
        <f t="shared" si="109"/>
        <v>#N/A</v>
      </c>
      <c r="H49" s="138" t="e">
        <f t="shared" si="110"/>
        <v>#N/A</v>
      </c>
      <c r="I49" s="138" t="e">
        <f t="shared" si="111"/>
        <v>#N/A</v>
      </c>
      <c r="J49" s="138" t="e">
        <f t="shared" si="112"/>
        <v>#N/A</v>
      </c>
      <c r="K49" s="138" t="e">
        <f t="shared" si="113"/>
        <v>#N/A</v>
      </c>
      <c r="L49" s="138" t="e">
        <f t="shared" si="114"/>
        <v>#N/A</v>
      </c>
      <c r="M49" s="138" t="e">
        <f t="shared" si="115"/>
        <v>#N/A</v>
      </c>
      <c r="N49" s="138" t="e">
        <f t="shared" si="115"/>
        <v>#N/A</v>
      </c>
      <c r="O49" s="138" t="e">
        <f t="shared" si="116"/>
        <v>#N/A</v>
      </c>
      <c r="P49" s="138" t="e">
        <f t="shared" si="117"/>
        <v>#N/A</v>
      </c>
      <c r="Q49" s="138" t="e">
        <f t="shared" si="118"/>
        <v>#N/A</v>
      </c>
      <c r="R49" s="138" t="e">
        <f t="shared" si="118"/>
        <v>#N/A</v>
      </c>
      <c r="S49" s="138" t="e">
        <f t="shared" si="119"/>
        <v>#N/A</v>
      </c>
      <c r="T49" s="138" t="e">
        <f t="shared" si="120"/>
        <v>#N/A</v>
      </c>
      <c r="U49" s="138" t="e">
        <f t="shared" si="121"/>
        <v>#N/A</v>
      </c>
      <c r="V49" s="138" t="e">
        <f t="shared" si="121"/>
        <v>#N/A</v>
      </c>
      <c r="W49" s="138" t="e">
        <f t="shared" si="122"/>
        <v>#N/A</v>
      </c>
      <c r="X49" s="138" t="e">
        <f t="shared" si="123"/>
        <v>#N/A</v>
      </c>
      <c r="Y49" s="138" t="e">
        <f t="shared" si="124"/>
        <v>#N/A</v>
      </c>
      <c r="Z49" s="138" t="e">
        <f t="shared" si="124"/>
        <v>#N/A</v>
      </c>
      <c r="AA49" s="138" t="e">
        <f t="shared" si="125"/>
        <v>#N/A</v>
      </c>
      <c r="AB49" s="138" t="e">
        <f t="shared" si="126"/>
        <v>#N/A</v>
      </c>
      <c r="AC49" s="138" t="e">
        <f t="shared" si="127"/>
        <v>#N/A</v>
      </c>
      <c r="AD49" s="138" t="e">
        <f t="shared" si="128"/>
        <v>#N/A</v>
      </c>
      <c r="AE49" s="138" t="e">
        <f t="shared" si="129"/>
        <v>#N/A</v>
      </c>
      <c r="AF49" s="138" t="e">
        <f t="shared" si="130"/>
        <v>#N/A</v>
      </c>
      <c r="AG49" s="138" t="e">
        <f t="shared" si="131"/>
        <v>#N/A</v>
      </c>
      <c r="AH49" s="138" t="e">
        <f t="shared" si="132"/>
        <v>#N/A</v>
      </c>
      <c r="AI49" s="138" t="e">
        <f t="shared" si="133"/>
        <v>#N/A</v>
      </c>
      <c r="AJ49" s="138" t="e">
        <f t="shared" si="134"/>
        <v>#N/A</v>
      </c>
      <c r="AK49" s="138" t="e">
        <f t="shared" si="135"/>
        <v>#N/A</v>
      </c>
      <c r="AL49" s="138" t="e">
        <f t="shared" si="136"/>
        <v>#N/A</v>
      </c>
      <c r="AM49" s="138" t="e">
        <f t="shared" si="137"/>
        <v>#N/A</v>
      </c>
      <c r="AN49" s="138" t="e">
        <f t="shared" si="138"/>
        <v>#N/A</v>
      </c>
      <c r="AO49" s="138" t="e">
        <f t="shared" si="139"/>
        <v>#N/A</v>
      </c>
      <c r="AP49" s="138" t="e">
        <f t="shared" si="140"/>
        <v>#N/A</v>
      </c>
      <c r="AQ49" s="138" t="e">
        <f t="shared" si="141"/>
        <v>#N/A</v>
      </c>
      <c r="AR49" s="138" t="e">
        <f t="shared" si="142"/>
        <v>#N/A</v>
      </c>
      <c r="AS49" s="138" t="e">
        <f t="shared" si="143"/>
        <v>#N/A</v>
      </c>
      <c r="AT49" s="138" t="e">
        <f t="shared" si="144"/>
        <v>#N/A</v>
      </c>
      <c r="AU49" s="138" t="e">
        <f t="shared" si="145"/>
        <v>#N/A</v>
      </c>
      <c r="AV49" s="138" t="e">
        <f t="shared" si="146"/>
        <v>#N/A</v>
      </c>
      <c r="AW49" s="138" t="e">
        <f t="shared" si="147"/>
        <v>#N/A</v>
      </c>
      <c r="AX49" s="138" t="e">
        <f t="shared" si="148"/>
        <v>#N/A</v>
      </c>
      <c r="AY49" s="138" t="e">
        <f t="shared" si="149"/>
        <v>#N/A</v>
      </c>
      <c r="AZ49" s="138" t="e">
        <f t="shared" si="150"/>
        <v>#N/A</v>
      </c>
      <c r="BA49" s="138" t="e">
        <f t="shared" si="151"/>
        <v>#N/A</v>
      </c>
      <c r="BB49" s="138" t="e">
        <f t="shared" si="152"/>
        <v>#N/A</v>
      </c>
      <c r="BC49" s="138" t="e">
        <f t="shared" si="153"/>
        <v>#N/A</v>
      </c>
      <c r="BD49" s="138" t="e">
        <f t="shared" si="154"/>
        <v>#N/A</v>
      </c>
      <c r="BE49" s="138" t="e">
        <f t="shared" si="155"/>
        <v>#N/A</v>
      </c>
      <c r="BF49" s="138" t="e">
        <f t="shared" si="156"/>
        <v>#N/A</v>
      </c>
      <c r="BG49" s="138" t="e">
        <f t="shared" si="157"/>
        <v>#N/A</v>
      </c>
      <c r="BH49" s="138" t="e">
        <f t="shared" si="158"/>
        <v>#N/A</v>
      </c>
      <c r="BI49" s="138" t="e">
        <f t="shared" si="159"/>
        <v>#N/A</v>
      </c>
      <c r="BJ49" s="138" t="e">
        <f t="shared" si="160"/>
        <v>#N/A</v>
      </c>
      <c r="BK49" s="138" t="e">
        <f t="shared" si="161"/>
        <v>#N/A</v>
      </c>
      <c r="BL49" s="138" t="e">
        <f t="shared" si="162"/>
        <v>#N/A</v>
      </c>
      <c r="BM49" s="138" t="e">
        <f t="shared" si="163"/>
        <v>#N/A</v>
      </c>
      <c r="BN49" s="138" t="e">
        <f t="shared" si="164"/>
        <v>#N/A</v>
      </c>
      <c r="BO49" s="138" t="e">
        <f t="shared" si="62"/>
        <v>#N/A</v>
      </c>
      <c r="BP49" s="138" t="e">
        <f t="shared" si="62"/>
        <v>#N/A</v>
      </c>
      <c r="BQ49" s="138" t="e">
        <f t="shared" ref="BQ49:BS49" si="176">IF(ISERROR($CC49),NA(),BQ48)</f>
        <v>#N/A</v>
      </c>
      <c r="BR49" s="138" t="e">
        <f t="shared" si="176"/>
        <v>#N/A</v>
      </c>
      <c r="BS49" s="138" t="e">
        <f t="shared" si="176"/>
        <v>#N/A</v>
      </c>
      <c r="BT49" s="138" t="e">
        <f t="shared" si="64"/>
        <v>#N/A</v>
      </c>
      <c r="BU49" s="138" t="e">
        <f t="shared" si="65"/>
        <v>#N/A</v>
      </c>
      <c r="BV49" s="138" t="e">
        <f t="shared" si="66"/>
        <v>#N/A</v>
      </c>
      <c r="BW49" s="138" t="e">
        <f t="shared" si="67"/>
        <v>#N/A</v>
      </c>
      <c r="BX49" s="138" t="e">
        <f t="shared" si="68"/>
        <v>#N/A</v>
      </c>
      <c r="BY49" s="138" t="e">
        <f t="shared" si="69"/>
        <v>#N/A</v>
      </c>
      <c r="BZ49" s="138" t="e">
        <f t="shared" si="70"/>
        <v>#N/A</v>
      </c>
      <c r="CA49" s="138" t="e">
        <f t="shared" si="71"/>
        <v>#N/A</v>
      </c>
      <c r="CB49" s="151">
        <f>問6!BH60</f>
        <v>45</v>
      </c>
      <c r="CC49" s="152" t="e">
        <f>問6!BI60</f>
        <v>#N/A</v>
      </c>
      <c r="CD49" s="153" t="str">
        <f>問6!BJ60</f>
        <v/>
      </c>
      <c r="CE49" s="154" t="str">
        <f>問6!BK60</f>
        <v/>
      </c>
      <c r="CF49" s="152" t="e">
        <f>問6!BL60</f>
        <v>#N/A</v>
      </c>
      <c r="CG49" s="155" t="e">
        <f>問6!BM60</f>
        <v>#N/A</v>
      </c>
      <c r="CH49" s="155" t="e">
        <f>問6!BN60</f>
        <v>#N/A</v>
      </c>
      <c r="CI49" s="155" t="e">
        <f>問6!BO60</f>
        <v>#N/A</v>
      </c>
      <c r="CJ49" s="155" t="e">
        <f>問6!BP60</f>
        <v>#N/A</v>
      </c>
      <c r="CK49" s="156" t="e">
        <f>問6!BQ60</f>
        <v>#N/A</v>
      </c>
      <c r="CL49" s="152" t="e">
        <f>問6!BR60</f>
        <v>#N/A</v>
      </c>
      <c r="CM49" s="155" t="e">
        <f>問6!BS60</f>
        <v>#N/A</v>
      </c>
      <c r="CN49" s="155" t="e">
        <f>問6!BT60</f>
        <v>#N/A</v>
      </c>
      <c r="CO49" s="157" t="str">
        <f>問6!BU60</f>
        <v/>
      </c>
      <c r="CP49" s="157" t="str">
        <f>問6!BV60</f>
        <v/>
      </c>
      <c r="CQ49" s="157" t="str">
        <f>問6!BW60</f>
        <v/>
      </c>
      <c r="CR49" s="157" t="str">
        <f>問6!BX60</f>
        <v/>
      </c>
      <c r="CS49" s="157" t="str">
        <f>問6!BY60</f>
        <v/>
      </c>
      <c r="CT49" s="157" t="str">
        <f>問6!BZ60</f>
        <v/>
      </c>
      <c r="CU49" s="157" t="str">
        <f>問6!CA60</f>
        <v/>
      </c>
      <c r="CV49" s="157" t="str">
        <f>問6!CB60</f>
        <v/>
      </c>
      <c r="CW49" s="157" t="str">
        <f>問6!CC60</f>
        <v/>
      </c>
      <c r="CX49" s="157" t="str">
        <f>問6!CD60</f>
        <v/>
      </c>
      <c r="CY49" s="157" t="str">
        <f>問6!CE60</f>
        <v/>
      </c>
      <c r="CZ49" s="157" t="str">
        <f>問6!CF60</f>
        <v/>
      </c>
      <c r="DA49" s="157" t="str">
        <f>問6!CG60</f>
        <v/>
      </c>
      <c r="DB49" s="157" t="str">
        <f>問6!CH60</f>
        <v/>
      </c>
      <c r="DC49" s="158" t="str">
        <f>問6!CI60</f>
        <v/>
      </c>
      <c r="DD49" s="158" t="str">
        <f>問6!CJ60</f>
        <v/>
      </c>
      <c r="DE49" s="158" t="str">
        <f>問6!CK60</f>
        <v/>
      </c>
      <c r="DF49" s="146" t="e">
        <f>問6!CL60</f>
        <v>#N/A</v>
      </c>
      <c r="DG49" s="158" t="str">
        <f>問6!CM60</f>
        <v/>
      </c>
      <c r="DH49" s="158" t="str">
        <f>問6!CN60</f>
        <v/>
      </c>
      <c r="DI49" s="158" t="str">
        <f>問6!CO60</f>
        <v/>
      </c>
      <c r="DJ49" s="158" t="str">
        <f>問6!CP60</f>
        <v/>
      </c>
      <c r="DK49" s="146" t="e">
        <f>問6!CQ60</f>
        <v>#N/A</v>
      </c>
      <c r="DL49" s="146" t="str">
        <f>問6!CR60</f>
        <v/>
      </c>
      <c r="DM49" s="146" t="e">
        <f>問6!CS60</f>
        <v>#N/A</v>
      </c>
      <c r="DN49" s="147" t="str">
        <f>問6!CT60</f>
        <v/>
      </c>
      <c r="DO49" s="159" t="e">
        <f>問6!CU60</f>
        <v>#N/A</v>
      </c>
      <c r="DP49" s="158" t="e">
        <f>問6!CV60</f>
        <v>#N/A</v>
      </c>
      <c r="DQ49" s="158" t="e">
        <f>問6!CW60</f>
        <v>#N/A</v>
      </c>
      <c r="DR49" s="158" t="e">
        <f>問6!CX60</f>
        <v>#N/A</v>
      </c>
      <c r="DS49" s="158" t="e">
        <f>問6!CY60</f>
        <v>#N/A</v>
      </c>
      <c r="DT49" s="158" t="e">
        <f>問6!CZ60</f>
        <v>#N/A</v>
      </c>
      <c r="DU49" s="158" t="e">
        <f>問6!DA60</f>
        <v>#N/A</v>
      </c>
      <c r="DV49" s="158" t="e">
        <f>問6!DB60</f>
        <v>#N/A</v>
      </c>
      <c r="DW49" s="158" t="e">
        <f>問6!DC60</f>
        <v>#N/A</v>
      </c>
      <c r="DX49" s="158" t="e">
        <f>問6!DD60</f>
        <v>#N/A</v>
      </c>
      <c r="DY49" s="158" t="e">
        <f>問6!DE60</f>
        <v>#N/A</v>
      </c>
      <c r="DZ49" s="158" t="e">
        <f>問6!DF60</f>
        <v>#N/A</v>
      </c>
      <c r="EA49" s="158" t="e">
        <f>問6!DG60</f>
        <v>#N/A</v>
      </c>
      <c r="EB49" s="158" t="e">
        <f>問6!DH60</f>
        <v>#N/A</v>
      </c>
      <c r="EC49" s="158" t="e">
        <f>問6!DI60</f>
        <v>#N/A</v>
      </c>
      <c r="ED49" s="158" t="e">
        <f>問6!DJ60</f>
        <v>#N/A</v>
      </c>
      <c r="EE49" s="160" t="e">
        <f>問6!DK60</f>
        <v>#N/A</v>
      </c>
    </row>
    <row r="50" spans="1:135" ht="14.25" x14ac:dyDescent="0.15">
      <c r="A50" s="138" t="e">
        <f t="shared" si="103"/>
        <v>#N/A</v>
      </c>
      <c r="B50" s="138" t="e">
        <f t="shared" si="104"/>
        <v>#N/A</v>
      </c>
      <c r="C50" s="138" t="e">
        <f t="shared" si="105"/>
        <v>#N/A</v>
      </c>
      <c r="D50" s="138" t="e">
        <f t="shared" si="106"/>
        <v>#N/A</v>
      </c>
      <c r="E50" s="138" t="e">
        <f t="shared" si="107"/>
        <v>#N/A</v>
      </c>
      <c r="F50" s="138" t="e">
        <f t="shared" si="108"/>
        <v>#N/A</v>
      </c>
      <c r="G50" s="138" t="e">
        <f t="shared" si="109"/>
        <v>#N/A</v>
      </c>
      <c r="H50" s="138" t="e">
        <f t="shared" si="110"/>
        <v>#N/A</v>
      </c>
      <c r="I50" s="138" t="e">
        <f t="shared" si="111"/>
        <v>#N/A</v>
      </c>
      <c r="J50" s="138" t="e">
        <f t="shared" si="112"/>
        <v>#N/A</v>
      </c>
      <c r="K50" s="138" t="e">
        <f t="shared" si="113"/>
        <v>#N/A</v>
      </c>
      <c r="L50" s="138" t="e">
        <f t="shared" si="114"/>
        <v>#N/A</v>
      </c>
      <c r="M50" s="138" t="e">
        <f t="shared" si="115"/>
        <v>#N/A</v>
      </c>
      <c r="N50" s="138" t="e">
        <f t="shared" si="115"/>
        <v>#N/A</v>
      </c>
      <c r="O50" s="138" t="e">
        <f t="shared" si="116"/>
        <v>#N/A</v>
      </c>
      <c r="P50" s="138" t="e">
        <f t="shared" si="117"/>
        <v>#N/A</v>
      </c>
      <c r="Q50" s="138" t="e">
        <f t="shared" si="118"/>
        <v>#N/A</v>
      </c>
      <c r="R50" s="138" t="e">
        <f t="shared" si="118"/>
        <v>#N/A</v>
      </c>
      <c r="S50" s="138" t="e">
        <f t="shared" si="119"/>
        <v>#N/A</v>
      </c>
      <c r="T50" s="138" t="e">
        <f t="shared" si="120"/>
        <v>#N/A</v>
      </c>
      <c r="U50" s="138" t="e">
        <f t="shared" si="121"/>
        <v>#N/A</v>
      </c>
      <c r="V50" s="138" t="e">
        <f t="shared" si="121"/>
        <v>#N/A</v>
      </c>
      <c r="W50" s="138" t="e">
        <f t="shared" si="122"/>
        <v>#N/A</v>
      </c>
      <c r="X50" s="138" t="e">
        <f t="shared" si="123"/>
        <v>#N/A</v>
      </c>
      <c r="Y50" s="138" t="e">
        <f t="shared" si="124"/>
        <v>#N/A</v>
      </c>
      <c r="Z50" s="138" t="e">
        <f t="shared" si="124"/>
        <v>#N/A</v>
      </c>
      <c r="AA50" s="138" t="e">
        <f t="shared" si="125"/>
        <v>#N/A</v>
      </c>
      <c r="AB50" s="138" t="e">
        <f t="shared" si="126"/>
        <v>#N/A</v>
      </c>
      <c r="AC50" s="138" t="e">
        <f t="shared" si="127"/>
        <v>#N/A</v>
      </c>
      <c r="AD50" s="138" t="e">
        <f t="shared" si="128"/>
        <v>#N/A</v>
      </c>
      <c r="AE50" s="138" t="e">
        <f t="shared" si="129"/>
        <v>#N/A</v>
      </c>
      <c r="AF50" s="138" t="e">
        <f t="shared" si="130"/>
        <v>#N/A</v>
      </c>
      <c r="AG50" s="138" t="e">
        <f t="shared" si="131"/>
        <v>#N/A</v>
      </c>
      <c r="AH50" s="138" t="e">
        <f t="shared" si="132"/>
        <v>#N/A</v>
      </c>
      <c r="AI50" s="138" t="e">
        <f t="shared" si="133"/>
        <v>#N/A</v>
      </c>
      <c r="AJ50" s="138" t="e">
        <f t="shared" si="134"/>
        <v>#N/A</v>
      </c>
      <c r="AK50" s="138" t="e">
        <f t="shared" si="135"/>
        <v>#N/A</v>
      </c>
      <c r="AL50" s="138" t="e">
        <f t="shared" si="136"/>
        <v>#N/A</v>
      </c>
      <c r="AM50" s="138" t="e">
        <f t="shared" si="137"/>
        <v>#N/A</v>
      </c>
      <c r="AN50" s="138" t="e">
        <f t="shared" si="138"/>
        <v>#N/A</v>
      </c>
      <c r="AO50" s="138" t="e">
        <f t="shared" si="139"/>
        <v>#N/A</v>
      </c>
      <c r="AP50" s="138" t="e">
        <f t="shared" si="140"/>
        <v>#N/A</v>
      </c>
      <c r="AQ50" s="138" t="e">
        <f t="shared" si="141"/>
        <v>#N/A</v>
      </c>
      <c r="AR50" s="138" t="e">
        <f t="shared" si="142"/>
        <v>#N/A</v>
      </c>
      <c r="AS50" s="138" t="e">
        <f t="shared" si="143"/>
        <v>#N/A</v>
      </c>
      <c r="AT50" s="138" t="e">
        <f t="shared" si="144"/>
        <v>#N/A</v>
      </c>
      <c r="AU50" s="138" t="e">
        <f t="shared" si="145"/>
        <v>#N/A</v>
      </c>
      <c r="AV50" s="138" t="e">
        <f t="shared" si="146"/>
        <v>#N/A</v>
      </c>
      <c r="AW50" s="138" t="e">
        <f t="shared" si="147"/>
        <v>#N/A</v>
      </c>
      <c r="AX50" s="138" t="e">
        <f t="shared" si="148"/>
        <v>#N/A</v>
      </c>
      <c r="AY50" s="138" t="e">
        <f t="shared" si="149"/>
        <v>#N/A</v>
      </c>
      <c r="AZ50" s="138" t="e">
        <f t="shared" si="150"/>
        <v>#N/A</v>
      </c>
      <c r="BA50" s="138" t="e">
        <f t="shared" si="151"/>
        <v>#N/A</v>
      </c>
      <c r="BB50" s="138" t="e">
        <f t="shared" si="152"/>
        <v>#N/A</v>
      </c>
      <c r="BC50" s="138" t="e">
        <f t="shared" si="153"/>
        <v>#N/A</v>
      </c>
      <c r="BD50" s="138" t="e">
        <f t="shared" si="154"/>
        <v>#N/A</v>
      </c>
      <c r="BE50" s="138" t="e">
        <f t="shared" si="155"/>
        <v>#N/A</v>
      </c>
      <c r="BF50" s="138" t="e">
        <f t="shared" si="156"/>
        <v>#N/A</v>
      </c>
      <c r="BG50" s="138" t="e">
        <f t="shared" si="157"/>
        <v>#N/A</v>
      </c>
      <c r="BH50" s="138" t="e">
        <f t="shared" si="158"/>
        <v>#N/A</v>
      </c>
      <c r="BI50" s="138" t="e">
        <f t="shared" si="159"/>
        <v>#N/A</v>
      </c>
      <c r="BJ50" s="138" t="e">
        <f t="shared" si="160"/>
        <v>#N/A</v>
      </c>
      <c r="BK50" s="138" t="e">
        <f t="shared" si="161"/>
        <v>#N/A</v>
      </c>
      <c r="BL50" s="138" t="e">
        <f t="shared" si="162"/>
        <v>#N/A</v>
      </c>
      <c r="BM50" s="138" t="e">
        <f t="shared" si="163"/>
        <v>#N/A</v>
      </c>
      <c r="BN50" s="138" t="e">
        <f t="shared" si="164"/>
        <v>#N/A</v>
      </c>
      <c r="BO50" s="138" t="e">
        <f t="shared" si="62"/>
        <v>#N/A</v>
      </c>
      <c r="BP50" s="138" t="e">
        <f t="shared" si="62"/>
        <v>#N/A</v>
      </c>
      <c r="BQ50" s="138" t="e">
        <f t="shared" ref="BQ50:BS50" si="177">IF(ISERROR($CC50),NA(),BQ49)</f>
        <v>#N/A</v>
      </c>
      <c r="BR50" s="138" t="e">
        <f t="shared" si="177"/>
        <v>#N/A</v>
      </c>
      <c r="BS50" s="138" t="e">
        <f t="shared" si="177"/>
        <v>#N/A</v>
      </c>
      <c r="BT50" s="138" t="e">
        <f t="shared" si="64"/>
        <v>#N/A</v>
      </c>
      <c r="BU50" s="138" t="e">
        <f t="shared" si="65"/>
        <v>#N/A</v>
      </c>
      <c r="BV50" s="138" t="e">
        <f t="shared" si="66"/>
        <v>#N/A</v>
      </c>
      <c r="BW50" s="138" t="e">
        <f t="shared" si="67"/>
        <v>#N/A</v>
      </c>
      <c r="BX50" s="138" t="e">
        <f t="shared" si="68"/>
        <v>#N/A</v>
      </c>
      <c r="BY50" s="138" t="e">
        <f t="shared" si="69"/>
        <v>#N/A</v>
      </c>
      <c r="BZ50" s="138" t="e">
        <f t="shared" si="70"/>
        <v>#N/A</v>
      </c>
      <c r="CA50" s="138" t="e">
        <f t="shared" si="71"/>
        <v>#N/A</v>
      </c>
      <c r="CB50" s="151">
        <f>問6!BH61</f>
        <v>46</v>
      </c>
      <c r="CC50" s="152" t="e">
        <f>問6!BI61</f>
        <v>#N/A</v>
      </c>
      <c r="CD50" s="153" t="str">
        <f>問6!BJ61</f>
        <v/>
      </c>
      <c r="CE50" s="154" t="str">
        <f>問6!BK61</f>
        <v/>
      </c>
      <c r="CF50" s="152" t="e">
        <f>問6!BL61</f>
        <v>#N/A</v>
      </c>
      <c r="CG50" s="155" t="e">
        <f>問6!BM61</f>
        <v>#N/A</v>
      </c>
      <c r="CH50" s="155" t="e">
        <f>問6!BN61</f>
        <v>#N/A</v>
      </c>
      <c r="CI50" s="155" t="e">
        <f>問6!BO61</f>
        <v>#N/A</v>
      </c>
      <c r="CJ50" s="155" t="e">
        <f>問6!BP61</f>
        <v>#N/A</v>
      </c>
      <c r="CK50" s="156" t="e">
        <f>問6!BQ61</f>
        <v>#N/A</v>
      </c>
      <c r="CL50" s="152" t="e">
        <f>問6!BR61</f>
        <v>#N/A</v>
      </c>
      <c r="CM50" s="155" t="e">
        <f>問6!BS61</f>
        <v>#N/A</v>
      </c>
      <c r="CN50" s="155" t="e">
        <f>問6!BT61</f>
        <v>#N/A</v>
      </c>
      <c r="CO50" s="157" t="str">
        <f>問6!BU61</f>
        <v/>
      </c>
      <c r="CP50" s="157" t="str">
        <f>問6!BV61</f>
        <v/>
      </c>
      <c r="CQ50" s="157" t="str">
        <f>問6!BW61</f>
        <v/>
      </c>
      <c r="CR50" s="157" t="str">
        <f>問6!BX61</f>
        <v/>
      </c>
      <c r="CS50" s="157" t="str">
        <f>問6!BY61</f>
        <v/>
      </c>
      <c r="CT50" s="157" t="str">
        <f>問6!BZ61</f>
        <v/>
      </c>
      <c r="CU50" s="157" t="str">
        <f>問6!CA61</f>
        <v/>
      </c>
      <c r="CV50" s="157" t="str">
        <f>問6!CB61</f>
        <v/>
      </c>
      <c r="CW50" s="157" t="str">
        <f>問6!CC61</f>
        <v/>
      </c>
      <c r="CX50" s="157" t="str">
        <f>問6!CD61</f>
        <v/>
      </c>
      <c r="CY50" s="157" t="str">
        <f>問6!CE61</f>
        <v/>
      </c>
      <c r="CZ50" s="157" t="str">
        <f>問6!CF61</f>
        <v/>
      </c>
      <c r="DA50" s="157" t="str">
        <f>問6!CG61</f>
        <v/>
      </c>
      <c r="DB50" s="157" t="str">
        <f>問6!CH61</f>
        <v/>
      </c>
      <c r="DC50" s="158" t="str">
        <f>問6!CI61</f>
        <v/>
      </c>
      <c r="DD50" s="158" t="str">
        <f>問6!CJ61</f>
        <v/>
      </c>
      <c r="DE50" s="158" t="str">
        <f>問6!CK61</f>
        <v/>
      </c>
      <c r="DF50" s="146" t="e">
        <f>問6!CL61</f>
        <v>#N/A</v>
      </c>
      <c r="DG50" s="158" t="str">
        <f>問6!CM61</f>
        <v/>
      </c>
      <c r="DH50" s="158" t="str">
        <f>問6!CN61</f>
        <v/>
      </c>
      <c r="DI50" s="158" t="str">
        <f>問6!CO61</f>
        <v/>
      </c>
      <c r="DJ50" s="158" t="str">
        <f>問6!CP61</f>
        <v/>
      </c>
      <c r="DK50" s="146" t="e">
        <f>問6!CQ61</f>
        <v>#N/A</v>
      </c>
      <c r="DL50" s="146" t="str">
        <f>問6!CR61</f>
        <v/>
      </c>
      <c r="DM50" s="146" t="e">
        <f>問6!CS61</f>
        <v>#N/A</v>
      </c>
      <c r="DN50" s="147" t="str">
        <f>問6!CT61</f>
        <v/>
      </c>
      <c r="DO50" s="159" t="e">
        <f>問6!CU61</f>
        <v>#N/A</v>
      </c>
      <c r="DP50" s="158" t="e">
        <f>問6!CV61</f>
        <v>#N/A</v>
      </c>
      <c r="DQ50" s="158" t="e">
        <f>問6!CW61</f>
        <v>#N/A</v>
      </c>
      <c r="DR50" s="158" t="e">
        <f>問6!CX61</f>
        <v>#N/A</v>
      </c>
      <c r="DS50" s="158" t="e">
        <f>問6!CY61</f>
        <v>#N/A</v>
      </c>
      <c r="DT50" s="158" t="e">
        <f>問6!CZ61</f>
        <v>#N/A</v>
      </c>
      <c r="DU50" s="158" t="e">
        <f>問6!DA61</f>
        <v>#N/A</v>
      </c>
      <c r="DV50" s="158" t="e">
        <f>問6!DB61</f>
        <v>#N/A</v>
      </c>
      <c r="DW50" s="158" t="e">
        <f>問6!DC61</f>
        <v>#N/A</v>
      </c>
      <c r="DX50" s="158" t="e">
        <f>問6!DD61</f>
        <v>#N/A</v>
      </c>
      <c r="DY50" s="158" t="e">
        <f>問6!DE61</f>
        <v>#N/A</v>
      </c>
      <c r="DZ50" s="158" t="e">
        <f>問6!DF61</f>
        <v>#N/A</v>
      </c>
      <c r="EA50" s="158" t="e">
        <f>問6!DG61</f>
        <v>#N/A</v>
      </c>
      <c r="EB50" s="158" t="e">
        <f>問6!DH61</f>
        <v>#N/A</v>
      </c>
      <c r="EC50" s="158" t="e">
        <f>問6!DI61</f>
        <v>#N/A</v>
      </c>
      <c r="ED50" s="158" t="e">
        <f>問6!DJ61</f>
        <v>#N/A</v>
      </c>
      <c r="EE50" s="160" t="e">
        <f>問6!DK61</f>
        <v>#N/A</v>
      </c>
    </row>
    <row r="51" spans="1:135" ht="14.25" x14ac:dyDescent="0.15">
      <c r="A51" s="138" t="e">
        <f t="shared" si="103"/>
        <v>#N/A</v>
      </c>
      <c r="B51" s="138" t="e">
        <f t="shared" si="104"/>
        <v>#N/A</v>
      </c>
      <c r="C51" s="138" t="e">
        <f t="shared" si="105"/>
        <v>#N/A</v>
      </c>
      <c r="D51" s="138" t="e">
        <f t="shared" si="106"/>
        <v>#N/A</v>
      </c>
      <c r="E51" s="138" t="e">
        <f t="shared" si="107"/>
        <v>#N/A</v>
      </c>
      <c r="F51" s="138" t="e">
        <f t="shared" si="108"/>
        <v>#N/A</v>
      </c>
      <c r="G51" s="138" t="e">
        <f t="shared" si="109"/>
        <v>#N/A</v>
      </c>
      <c r="H51" s="138" t="e">
        <f t="shared" si="110"/>
        <v>#N/A</v>
      </c>
      <c r="I51" s="138" t="e">
        <f t="shared" si="111"/>
        <v>#N/A</v>
      </c>
      <c r="J51" s="138" t="e">
        <f t="shared" si="112"/>
        <v>#N/A</v>
      </c>
      <c r="K51" s="138" t="e">
        <f t="shared" si="113"/>
        <v>#N/A</v>
      </c>
      <c r="L51" s="138" t="e">
        <f t="shared" si="114"/>
        <v>#N/A</v>
      </c>
      <c r="M51" s="138" t="e">
        <f t="shared" si="115"/>
        <v>#N/A</v>
      </c>
      <c r="N51" s="138" t="e">
        <f t="shared" si="115"/>
        <v>#N/A</v>
      </c>
      <c r="O51" s="138" t="e">
        <f t="shared" si="116"/>
        <v>#N/A</v>
      </c>
      <c r="P51" s="138" t="e">
        <f t="shared" si="117"/>
        <v>#N/A</v>
      </c>
      <c r="Q51" s="138" t="e">
        <f t="shared" si="118"/>
        <v>#N/A</v>
      </c>
      <c r="R51" s="138" t="e">
        <f t="shared" si="118"/>
        <v>#N/A</v>
      </c>
      <c r="S51" s="138" t="e">
        <f t="shared" si="119"/>
        <v>#N/A</v>
      </c>
      <c r="T51" s="138" t="e">
        <f t="shared" si="120"/>
        <v>#N/A</v>
      </c>
      <c r="U51" s="138" t="e">
        <f t="shared" si="121"/>
        <v>#N/A</v>
      </c>
      <c r="V51" s="138" t="e">
        <f t="shared" si="121"/>
        <v>#N/A</v>
      </c>
      <c r="W51" s="138" t="e">
        <f t="shared" si="122"/>
        <v>#N/A</v>
      </c>
      <c r="X51" s="138" t="e">
        <f t="shared" si="123"/>
        <v>#N/A</v>
      </c>
      <c r="Y51" s="138" t="e">
        <f t="shared" si="124"/>
        <v>#N/A</v>
      </c>
      <c r="Z51" s="138" t="e">
        <f t="shared" si="124"/>
        <v>#N/A</v>
      </c>
      <c r="AA51" s="138" t="e">
        <f t="shared" si="125"/>
        <v>#N/A</v>
      </c>
      <c r="AB51" s="138" t="e">
        <f t="shared" si="126"/>
        <v>#N/A</v>
      </c>
      <c r="AC51" s="138" t="e">
        <f t="shared" si="127"/>
        <v>#N/A</v>
      </c>
      <c r="AD51" s="138" t="e">
        <f t="shared" si="128"/>
        <v>#N/A</v>
      </c>
      <c r="AE51" s="138" t="e">
        <f t="shared" si="129"/>
        <v>#N/A</v>
      </c>
      <c r="AF51" s="138" t="e">
        <f t="shared" si="130"/>
        <v>#N/A</v>
      </c>
      <c r="AG51" s="138" t="e">
        <f t="shared" si="131"/>
        <v>#N/A</v>
      </c>
      <c r="AH51" s="138" t="e">
        <f t="shared" si="132"/>
        <v>#N/A</v>
      </c>
      <c r="AI51" s="138" t="e">
        <f t="shared" si="133"/>
        <v>#N/A</v>
      </c>
      <c r="AJ51" s="138" t="e">
        <f t="shared" si="134"/>
        <v>#N/A</v>
      </c>
      <c r="AK51" s="138" t="e">
        <f t="shared" si="135"/>
        <v>#N/A</v>
      </c>
      <c r="AL51" s="138" t="e">
        <f t="shared" si="136"/>
        <v>#N/A</v>
      </c>
      <c r="AM51" s="138" t="e">
        <f t="shared" si="137"/>
        <v>#N/A</v>
      </c>
      <c r="AN51" s="138" t="e">
        <f t="shared" si="138"/>
        <v>#N/A</v>
      </c>
      <c r="AO51" s="138" t="e">
        <f t="shared" si="139"/>
        <v>#N/A</v>
      </c>
      <c r="AP51" s="138" t="e">
        <f t="shared" si="140"/>
        <v>#N/A</v>
      </c>
      <c r="AQ51" s="138" t="e">
        <f t="shared" si="141"/>
        <v>#N/A</v>
      </c>
      <c r="AR51" s="138" t="e">
        <f t="shared" si="142"/>
        <v>#N/A</v>
      </c>
      <c r="AS51" s="138" t="e">
        <f t="shared" si="143"/>
        <v>#N/A</v>
      </c>
      <c r="AT51" s="138" t="e">
        <f t="shared" si="144"/>
        <v>#N/A</v>
      </c>
      <c r="AU51" s="138" t="e">
        <f t="shared" si="145"/>
        <v>#N/A</v>
      </c>
      <c r="AV51" s="138" t="e">
        <f t="shared" si="146"/>
        <v>#N/A</v>
      </c>
      <c r="AW51" s="138" t="e">
        <f t="shared" si="147"/>
        <v>#N/A</v>
      </c>
      <c r="AX51" s="138" t="e">
        <f t="shared" si="148"/>
        <v>#N/A</v>
      </c>
      <c r="AY51" s="138" t="e">
        <f t="shared" si="149"/>
        <v>#N/A</v>
      </c>
      <c r="AZ51" s="138" t="e">
        <f t="shared" si="150"/>
        <v>#N/A</v>
      </c>
      <c r="BA51" s="138" t="e">
        <f t="shared" si="151"/>
        <v>#N/A</v>
      </c>
      <c r="BB51" s="138" t="e">
        <f t="shared" si="152"/>
        <v>#N/A</v>
      </c>
      <c r="BC51" s="138" t="e">
        <f t="shared" si="153"/>
        <v>#N/A</v>
      </c>
      <c r="BD51" s="138" t="e">
        <f t="shared" si="154"/>
        <v>#N/A</v>
      </c>
      <c r="BE51" s="138" t="e">
        <f t="shared" si="155"/>
        <v>#N/A</v>
      </c>
      <c r="BF51" s="138" t="e">
        <f t="shared" si="156"/>
        <v>#N/A</v>
      </c>
      <c r="BG51" s="138" t="e">
        <f t="shared" si="157"/>
        <v>#N/A</v>
      </c>
      <c r="BH51" s="138" t="e">
        <f t="shared" si="158"/>
        <v>#N/A</v>
      </c>
      <c r="BI51" s="138" t="e">
        <f t="shared" si="159"/>
        <v>#N/A</v>
      </c>
      <c r="BJ51" s="138" t="e">
        <f t="shared" si="160"/>
        <v>#N/A</v>
      </c>
      <c r="BK51" s="138" t="e">
        <f t="shared" si="161"/>
        <v>#N/A</v>
      </c>
      <c r="BL51" s="138" t="e">
        <f t="shared" si="162"/>
        <v>#N/A</v>
      </c>
      <c r="BM51" s="138" t="e">
        <f t="shared" si="163"/>
        <v>#N/A</v>
      </c>
      <c r="BN51" s="138" t="e">
        <f t="shared" si="164"/>
        <v>#N/A</v>
      </c>
      <c r="BO51" s="138" t="e">
        <f t="shared" si="62"/>
        <v>#N/A</v>
      </c>
      <c r="BP51" s="138" t="e">
        <f t="shared" si="62"/>
        <v>#N/A</v>
      </c>
      <c r="BQ51" s="138" t="e">
        <f t="shared" ref="BQ51:BS51" si="178">IF(ISERROR($CC51),NA(),BQ50)</f>
        <v>#N/A</v>
      </c>
      <c r="BR51" s="138" t="e">
        <f t="shared" si="178"/>
        <v>#N/A</v>
      </c>
      <c r="BS51" s="138" t="e">
        <f t="shared" si="178"/>
        <v>#N/A</v>
      </c>
      <c r="BT51" s="138" t="e">
        <f t="shared" si="64"/>
        <v>#N/A</v>
      </c>
      <c r="BU51" s="138" t="e">
        <f t="shared" si="65"/>
        <v>#N/A</v>
      </c>
      <c r="BV51" s="138" t="e">
        <f t="shared" si="66"/>
        <v>#N/A</v>
      </c>
      <c r="BW51" s="138" t="e">
        <f t="shared" si="67"/>
        <v>#N/A</v>
      </c>
      <c r="BX51" s="138" t="e">
        <f t="shared" si="68"/>
        <v>#N/A</v>
      </c>
      <c r="BY51" s="138" t="e">
        <f t="shared" si="69"/>
        <v>#N/A</v>
      </c>
      <c r="BZ51" s="138" t="e">
        <f t="shared" si="70"/>
        <v>#N/A</v>
      </c>
      <c r="CA51" s="138" t="e">
        <f t="shared" si="71"/>
        <v>#N/A</v>
      </c>
      <c r="CB51" s="151">
        <f>問6!BH62</f>
        <v>47</v>
      </c>
      <c r="CC51" s="152" t="e">
        <f>問6!BI62</f>
        <v>#N/A</v>
      </c>
      <c r="CD51" s="153" t="str">
        <f>問6!BJ62</f>
        <v/>
      </c>
      <c r="CE51" s="154" t="str">
        <f>問6!BK62</f>
        <v/>
      </c>
      <c r="CF51" s="152" t="e">
        <f>問6!BL62</f>
        <v>#N/A</v>
      </c>
      <c r="CG51" s="155" t="e">
        <f>問6!BM62</f>
        <v>#N/A</v>
      </c>
      <c r="CH51" s="155" t="e">
        <f>問6!BN62</f>
        <v>#N/A</v>
      </c>
      <c r="CI51" s="155" t="e">
        <f>問6!BO62</f>
        <v>#N/A</v>
      </c>
      <c r="CJ51" s="155" t="e">
        <f>問6!BP62</f>
        <v>#N/A</v>
      </c>
      <c r="CK51" s="156" t="e">
        <f>問6!BQ62</f>
        <v>#N/A</v>
      </c>
      <c r="CL51" s="152" t="e">
        <f>問6!BR62</f>
        <v>#N/A</v>
      </c>
      <c r="CM51" s="155" t="e">
        <f>問6!BS62</f>
        <v>#N/A</v>
      </c>
      <c r="CN51" s="155" t="e">
        <f>問6!BT62</f>
        <v>#N/A</v>
      </c>
      <c r="CO51" s="157" t="str">
        <f>問6!BU62</f>
        <v/>
      </c>
      <c r="CP51" s="157" t="str">
        <f>問6!BV62</f>
        <v/>
      </c>
      <c r="CQ51" s="157" t="str">
        <f>問6!BW62</f>
        <v/>
      </c>
      <c r="CR51" s="157" t="str">
        <f>問6!BX62</f>
        <v/>
      </c>
      <c r="CS51" s="157" t="str">
        <f>問6!BY62</f>
        <v/>
      </c>
      <c r="CT51" s="157" t="str">
        <f>問6!BZ62</f>
        <v/>
      </c>
      <c r="CU51" s="157" t="str">
        <f>問6!CA62</f>
        <v/>
      </c>
      <c r="CV51" s="157" t="str">
        <f>問6!CB62</f>
        <v/>
      </c>
      <c r="CW51" s="157" t="str">
        <f>問6!CC62</f>
        <v/>
      </c>
      <c r="CX51" s="157" t="str">
        <f>問6!CD62</f>
        <v/>
      </c>
      <c r="CY51" s="157" t="str">
        <f>問6!CE62</f>
        <v/>
      </c>
      <c r="CZ51" s="157" t="str">
        <f>問6!CF62</f>
        <v/>
      </c>
      <c r="DA51" s="157" t="str">
        <f>問6!CG62</f>
        <v/>
      </c>
      <c r="DB51" s="157" t="str">
        <f>問6!CH62</f>
        <v/>
      </c>
      <c r="DC51" s="158" t="str">
        <f>問6!CI62</f>
        <v/>
      </c>
      <c r="DD51" s="158" t="str">
        <f>問6!CJ62</f>
        <v/>
      </c>
      <c r="DE51" s="158" t="str">
        <f>問6!CK62</f>
        <v/>
      </c>
      <c r="DF51" s="146" t="e">
        <f>問6!CL62</f>
        <v>#N/A</v>
      </c>
      <c r="DG51" s="158" t="str">
        <f>問6!CM62</f>
        <v/>
      </c>
      <c r="DH51" s="158" t="str">
        <f>問6!CN62</f>
        <v/>
      </c>
      <c r="DI51" s="158" t="str">
        <f>問6!CO62</f>
        <v/>
      </c>
      <c r="DJ51" s="158" t="str">
        <f>問6!CP62</f>
        <v/>
      </c>
      <c r="DK51" s="146" t="e">
        <f>問6!CQ62</f>
        <v>#N/A</v>
      </c>
      <c r="DL51" s="146" t="str">
        <f>問6!CR62</f>
        <v/>
      </c>
      <c r="DM51" s="146" t="e">
        <f>問6!CS62</f>
        <v>#N/A</v>
      </c>
      <c r="DN51" s="147" t="str">
        <f>問6!CT62</f>
        <v/>
      </c>
      <c r="DO51" s="159" t="e">
        <f>問6!CU62</f>
        <v>#N/A</v>
      </c>
      <c r="DP51" s="158" t="e">
        <f>問6!CV62</f>
        <v>#N/A</v>
      </c>
      <c r="DQ51" s="158" t="e">
        <f>問6!CW62</f>
        <v>#N/A</v>
      </c>
      <c r="DR51" s="158" t="e">
        <f>問6!CX62</f>
        <v>#N/A</v>
      </c>
      <c r="DS51" s="158" t="e">
        <f>問6!CY62</f>
        <v>#N/A</v>
      </c>
      <c r="DT51" s="158" t="e">
        <f>問6!CZ62</f>
        <v>#N/A</v>
      </c>
      <c r="DU51" s="158" t="e">
        <f>問6!DA62</f>
        <v>#N/A</v>
      </c>
      <c r="DV51" s="158" t="e">
        <f>問6!DB62</f>
        <v>#N/A</v>
      </c>
      <c r="DW51" s="158" t="e">
        <f>問6!DC62</f>
        <v>#N/A</v>
      </c>
      <c r="DX51" s="158" t="e">
        <f>問6!DD62</f>
        <v>#N/A</v>
      </c>
      <c r="DY51" s="158" t="e">
        <f>問6!DE62</f>
        <v>#N/A</v>
      </c>
      <c r="DZ51" s="158" t="e">
        <f>問6!DF62</f>
        <v>#N/A</v>
      </c>
      <c r="EA51" s="158" t="e">
        <f>問6!DG62</f>
        <v>#N/A</v>
      </c>
      <c r="EB51" s="158" t="e">
        <f>問6!DH62</f>
        <v>#N/A</v>
      </c>
      <c r="EC51" s="158" t="e">
        <f>問6!DI62</f>
        <v>#N/A</v>
      </c>
      <c r="ED51" s="158" t="e">
        <f>問6!DJ62</f>
        <v>#N/A</v>
      </c>
      <c r="EE51" s="160" t="e">
        <f>問6!DK62</f>
        <v>#N/A</v>
      </c>
    </row>
    <row r="52" spans="1:135" ht="14.25" x14ac:dyDescent="0.15">
      <c r="A52" s="138" t="e">
        <f t="shared" si="103"/>
        <v>#N/A</v>
      </c>
      <c r="B52" s="138" t="e">
        <f t="shared" si="104"/>
        <v>#N/A</v>
      </c>
      <c r="C52" s="138" t="e">
        <f t="shared" si="105"/>
        <v>#N/A</v>
      </c>
      <c r="D52" s="138" t="e">
        <f t="shared" si="106"/>
        <v>#N/A</v>
      </c>
      <c r="E52" s="138" t="e">
        <f t="shared" si="107"/>
        <v>#N/A</v>
      </c>
      <c r="F52" s="138" t="e">
        <f t="shared" si="108"/>
        <v>#N/A</v>
      </c>
      <c r="G52" s="138" t="e">
        <f t="shared" si="109"/>
        <v>#N/A</v>
      </c>
      <c r="H52" s="138" t="e">
        <f t="shared" si="110"/>
        <v>#N/A</v>
      </c>
      <c r="I52" s="138" t="e">
        <f t="shared" si="111"/>
        <v>#N/A</v>
      </c>
      <c r="J52" s="138" t="e">
        <f t="shared" si="112"/>
        <v>#N/A</v>
      </c>
      <c r="K52" s="138" t="e">
        <f t="shared" si="113"/>
        <v>#N/A</v>
      </c>
      <c r="L52" s="138" t="e">
        <f t="shared" si="114"/>
        <v>#N/A</v>
      </c>
      <c r="M52" s="138" t="e">
        <f t="shared" si="115"/>
        <v>#N/A</v>
      </c>
      <c r="N52" s="138" t="e">
        <f t="shared" si="115"/>
        <v>#N/A</v>
      </c>
      <c r="O52" s="138" t="e">
        <f t="shared" si="116"/>
        <v>#N/A</v>
      </c>
      <c r="P52" s="138" t="e">
        <f t="shared" si="117"/>
        <v>#N/A</v>
      </c>
      <c r="Q52" s="138" t="e">
        <f t="shared" si="118"/>
        <v>#N/A</v>
      </c>
      <c r="R52" s="138" t="e">
        <f t="shared" si="118"/>
        <v>#N/A</v>
      </c>
      <c r="S52" s="138" t="e">
        <f t="shared" si="119"/>
        <v>#N/A</v>
      </c>
      <c r="T52" s="138" t="e">
        <f t="shared" si="120"/>
        <v>#N/A</v>
      </c>
      <c r="U52" s="138" t="e">
        <f t="shared" si="121"/>
        <v>#N/A</v>
      </c>
      <c r="V52" s="138" t="e">
        <f t="shared" si="121"/>
        <v>#N/A</v>
      </c>
      <c r="W52" s="138" t="e">
        <f t="shared" si="122"/>
        <v>#N/A</v>
      </c>
      <c r="X52" s="138" t="e">
        <f t="shared" si="123"/>
        <v>#N/A</v>
      </c>
      <c r="Y52" s="138" t="e">
        <f t="shared" si="124"/>
        <v>#N/A</v>
      </c>
      <c r="Z52" s="138" t="e">
        <f t="shared" si="124"/>
        <v>#N/A</v>
      </c>
      <c r="AA52" s="138" t="e">
        <f t="shared" si="125"/>
        <v>#N/A</v>
      </c>
      <c r="AB52" s="138" t="e">
        <f t="shared" si="126"/>
        <v>#N/A</v>
      </c>
      <c r="AC52" s="138" t="e">
        <f t="shared" si="127"/>
        <v>#N/A</v>
      </c>
      <c r="AD52" s="138" t="e">
        <f t="shared" si="128"/>
        <v>#N/A</v>
      </c>
      <c r="AE52" s="138" t="e">
        <f t="shared" si="129"/>
        <v>#N/A</v>
      </c>
      <c r="AF52" s="138" t="e">
        <f t="shared" si="130"/>
        <v>#N/A</v>
      </c>
      <c r="AG52" s="138" t="e">
        <f t="shared" si="131"/>
        <v>#N/A</v>
      </c>
      <c r="AH52" s="138" t="e">
        <f t="shared" si="132"/>
        <v>#N/A</v>
      </c>
      <c r="AI52" s="138" t="e">
        <f t="shared" si="133"/>
        <v>#N/A</v>
      </c>
      <c r="AJ52" s="138" t="e">
        <f t="shared" si="134"/>
        <v>#N/A</v>
      </c>
      <c r="AK52" s="138" t="e">
        <f t="shared" si="135"/>
        <v>#N/A</v>
      </c>
      <c r="AL52" s="138" t="e">
        <f t="shared" si="136"/>
        <v>#N/A</v>
      </c>
      <c r="AM52" s="138" t="e">
        <f t="shared" si="137"/>
        <v>#N/A</v>
      </c>
      <c r="AN52" s="138" t="e">
        <f t="shared" si="138"/>
        <v>#N/A</v>
      </c>
      <c r="AO52" s="138" t="e">
        <f t="shared" si="139"/>
        <v>#N/A</v>
      </c>
      <c r="AP52" s="138" t="e">
        <f t="shared" si="140"/>
        <v>#N/A</v>
      </c>
      <c r="AQ52" s="138" t="e">
        <f t="shared" si="141"/>
        <v>#N/A</v>
      </c>
      <c r="AR52" s="138" t="e">
        <f t="shared" si="142"/>
        <v>#N/A</v>
      </c>
      <c r="AS52" s="138" t="e">
        <f t="shared" si="143"/>
        <v>#N/A</v>
      </c>
      <c r="AT52" s="138" t="e">
        <f t="shared" si="144"/>
        <v>#N/A</v>
      </c>
      <c r="AU52" s="138" t="e">
        <f t="shared" si="145"/>
        <v>#N/A</v>
      </c>
      <c r="AV52" s="138" t="e">
        <f t="shared" si="146"/>
        <v>#N/A</v>
      </c>
      <c r="AW52" s="138" t="e">
        <f t="shared" si="147"/>
        <v>#N/A</v>
      </c>
      <c r="AX52" s="138" t="e">
        <f t="shared" si="148"/>
        <v>#N/A</v>
      </c>
      <c r="AY52" s="138" t="e">
        <f t="shared" si="149"/>
        <v>#N/A</v>
      </c>
      <c r="AZ52" s="138" t="e">
        <f t="shared" si="150"/>
        <v>#N/A</v>
      </c>
      <c r="BA52" s="138" t="e">
        <f t="shared" si="151"/>
        <v>#N/A</v>
      </c>
      <c r="BB52" s="138" t="e">
        <f t="shared" si="152"/>
        <v>#N/A</v>
      </c>
      <c r="BC52" s="138" t="e">
        <f t="shared" si="153"/>
        <v>#N/A</v>
      </c>
      <c r="BD52" s="138" t="e">
        <f t="shared" si="154"/>
        <v>#N/A</v>
      </c>
      <c r="BE52" s="138" t="e">
        <f t="shared" si="155"/>
        <v>#N/A</v>
      </c>
      <c r="BF52" s="138" t="e">
        <f t="shared" si="156"/>
        <v>#N/A</v>
      </c>
      <c r="BG52" s="138" t="e">
        <f t="shared" si="157"/>
        <v>#N/A</v>
      </c>
      <c r="BH52" s="138" t="e">
        <f t="shared" si="158"/>
        <v>#N/A</v>
      </c>
      <c r="BI52" s="138" t="e">
        <f t="shared" si="159"/>
        <v>#N/A</v>
      </c>
      <c r="BJ52" s="138" t="e">
        <f t="shared" si="160"/>
        <v>#N/A</v>
      </c>
      <c r="BK52" s="138" t="e">
        <f t="shared" si="161"/>
        <v>#N/A</v>
      </c>
      <c r="BL52" s="138" t="e">
        <f t="shared" si="162"/>
        <v>#N/A</v>
      </c>
      <c r="BM52" s="138" t="e">
        <f t="shared" si="163"/>
        <v>#N/A</v>
      </c>
      <c r="BN52" s="138" t="e">
        <f t="shared" si="164"/>
        <v>#N/A</v>
      </c>
      <c r="BO52" s="138" t="e">
        <f t="shared" si="62"/>
        <v>#N/A</v>
      </c>
      <c r="BP52" s="138" t="e">
        <f t="shared" si="62"/>
        <v>#N/A</v>
      </c>
      <c r="BQ52" s="138" t="e">
        <f t="shared" ref="BQ52:BS52" si="179">IF(ISERROR($CC52),NA(),BQ51)</f>
        <v>#N/A</v>
      </c>
      <c r="BR52" s="138" t="e">
        <f t="shared" si="179"/>
        <v>#N/A</v>
      </c>
      <c r="BS52" s="138" t="e">
        <f t="shared" si="179"/>
        <v>#N/A</v>
      </c>
      <c r="BT52" s="138" t="e">
        <f t="shared" si="64"/>
        <v>#N/A</v>
      </c>
      <c r="BU52" s="138" t="e">
        <f t="shared" si="65"/>
        <v>#N/A</v>
      </c>
      <c r="BV52" s="138" t="e">
        <f t="shared" si="66"/>
        <v>#N/A</v>
      </c>
      <c r="BW52" s="138" t="e">
        <f t="shared" si="67"/>
        <v>#N/A</v>
      </c>
      <c r="BX52" s="138" t="e">
        <f t="shared" si="68"/>
        <v>#N/A</v>
      </c>
      <c r="BY52" s="138" t="e">
        <f t="shared" si="69"/>
        <v>#N/A</v>
      </c>
      <c r="BZ52" s="138" t="e">
        <f t="shared" si="70"/>
        <v>#N/A</v>
      </c>
      <c r="CA52" s="138" t="e">
        <f t="shared" si="71"/>
        <v>#N/A</v>
      </c>
      <c r="CB52" s="151">
        <f>問6!BH63</f>
        <v>48</v>
      </c>
      <c r="CC52" s="152" t="e">
        <f>問6!BI63</f>
        <v>#N/A</v>
      </c>
      <c r="CD52" s="153" t="str">
        <f>問6!BJ63</f>
        <v/>
      </c>
      <c r="CE52" s="154" t="str">
        <f>問6!BK63</f>
        <v/>
      </c>
      <c r="CF52" s="152" t="e">
        <f>問6!BL63</f>
        <v>#N/A</v>
      </c>
      <c r="CG52" s="155" t="e">
        <f>問6!BM63</f>
        <v>#N/A</v>
      </c>
      <c r="CH52" s="155" t="e">
        <f>問6!BN63</f>
        <v>#N/A</v>
      </c>
      <c r="CI52" s="155" t="e">
        <f>問6!BO63</f>
        <v>#N/A</v>
      </c>
      <c r="CJ52" s="155" t="e">
        <f>問6!BP63</f>
        <v>#N/A</v>
      </c>
      <c r="CK52" s="156" t="e">
        <f>問6!BQ63</f>
        <v>#N/A</v>
      </c>
      <c r="CL52" s="152" t="e">
        <f>問6!BR63</f>
        <v>#N/A</v>
      </c>
      <c r="CM52" s="155" t="e">
        <f>問6!BS63</f>
        <v>#N/A</v>
      </c>
      <c r="CN52" s="155" t="e">
        <f>問6!BT63</f>
        <v>#N/A</v>
      </c>
      <c r="CO52" s="157" t="str">
        <f>問6!BU63</f>
        <v/>
      </c>
      <c r="CP52" s="157" t="str">
        <f>問6!BV63</f>
        <v/>
      </c>
      <c r="CQ52" s="157" t="str">
        <f>問6!BW63</f>
        <v/>
      </c>
      <c r="CR52" s="157" t="str">
        <f>問6!BX63</f>
        <v/>
      </c>
      <c r="CS52" s="157" t="str">
        <f>問6!BY63</f>
        <v/>
      </c>
      <c r="CT52" s="157" t="str">
        <f>問6!BZ63</f>
        <v/>
      </c>
      <c r="CU52" s="157" t="str">
        <f>問6!CA63</f>
        <v/>
      </c>
      <c r="CV52" s="157" t="str">
        <f>問6!CB63</f>
        <v/>
      </c>
      <c r="CW52" s="157" t="str">
        <f>問6!CC63</f>
        <v/>
      </c>
      <c r="CX52" s="157" t="str">
        <f>問6!CD63</f>
        <v/>
      </c>
      <c r="CY52" s="157" t="str">
        <f>問6!CE63</f>
        <v/>
      </c>
      <c r="CZ52" s="157" t="str">
        <f>問6!CF63</f>
        <v/>
      </c>
      <c r="DA52" s="157" t="str">
        <f>問6!CG63</f>
        <v/>
      </c>
      <c r="DB52" s="157" t="str">
        <f>問6!CH63</f>
        <v/>
      </c>
      <c r="DC52" s="158" t="str">
        <f>問6!CI63</f>
        <v/>
      </c>
      <c r="DD52" s="158" t="str">
        <f>問6!CJ63</f>
        <v/>
      </c>
      <c r="DE52" s="158" t="str">
        <f>問6!CK63</f>
        <v/>
      </c>
      <c r="DF52" s="146" t="e">
        <f>問6!CL63</f>
        <v>#N/A</v>
      </c>
      <c r="DG52" s="158" t="str">
        <f>問6!CM63</f>
        <v/>
      </c>
      <c r="DH52" s="158" t="str">
        <f>問6!CN63</f>
        <v/>
      </c>
      <c r="DI52" s="158" t="str">
        <f>問6!CO63</f>
        <v/>
      </c>
      <c r="DJ52" s="158" t="str">
        <f>問6!CP63</f>
        <v/>
      </c>
      <c r="DK52" s="146" t="e">
        <f>問6!CQ63</f>
        <v>#N/A</v>
      </c>
      <c r="DL52" s="146" t="str">
        <f>問6!CR63</f>
        <v/>
      </c>
      <c r="DM52" s="146" t="e">
        <f>問6!CS63</f>
        <v>#N/A</v>
      </c>
      <c r="DN52" s="147" t="str">
        <f>問6!CT63</f>
        <v/>
      </c>
      <c r="DO52" s="159" t="e">
        <f>問6!CU63</f>
        <v>#N/A</v>
      </c>
      <c r="DP52" s="158" t="e">
        <f>問6!CV63</f>
        <v>#N/A</v>
      </c>
      <c r="DQ52" s="158" t="e">
        <f>問6!CW63</f>
        <v>#N/A</v>
      </c>
      <c r="DR52" s="158" t="e">
        <f>問6!CX63</f>
        <v>#N/A</v>
      </c>
      <c r="DS52" s="158" t="e">
        <f>問6!CY63</f>
        <v>#N/A</v>
      </c>
      <c r="DT52" s="158" t="e">
        <f>問6!CZ63</f>
        <v>#N/A</v>
      </c>
      <c r="DU52" s="158" t="e">
        <f>問6!DA63</f>
        <v>#N/A</v>
      </c>
      <c r="DV52" s="158" t="e">
        <f>問6!DB63</f>
        <v>#N/A</v>
      </c>
      <c r="DW52" s="158" t="e">
        <f>問6!DC63</f>
        <v>#N/A</v>
      </c>
      <c r="DX52" s="158" t="e">
        <f>問6!DD63</f>
        <v>#N/A</v>
      </c>
      <c r="DY52" s="158" t="e">
        <f>問6!DE63</f>
        <v>#N/A</v>
      </c>
      <c r="DZ52" s="158" t="e">
        <f>問6!DF63</f>
        <v>#N/A</v>
      </c>
      <c r="EA52" s="158" t="e">
        <f>問6!DG63</f>
        <v>#N/A</v>
      </c>
      <c r="EB52" s="158" t="e">
        <f>問6!DH63</f>
        <v>#N/A</v>
      </c>
      <c r="EC52" s="158" t="e">
        <f>問6!DI63</f>
        <v>#N/A</v>
      </c>
      <c r="ED52" s="158" t="e">
        <f>問6!DJ63</f>
        <v>#N/A</v>
      </c>
      <c r="EE52" s="160" t="e">
        <f>問6!DK63</f>
        <v>#N/A</v>
      </c>
    </row>
    <row r="53" spans="1:135" ht="14.25" x14ac:dyDescent="0.15">
      <c r="A53" s="138" t="e">
        <f t="shared" si="103"/>
        <v>#N/A</v>
      </c>
      <c r="B53" s="138" t="e">
        <f t="shared" si="104"/>
        <v>#N/A</v>
      </c>
      <c r="C53" s="138" t="e">
        <f t="shared" si="105"/>
        <v>#N/A</v>
      </c>
      <c r="D53" s="138" t="e">
        <f t="shared" si="106"/>
        <v>#N/A</v>
      </c>
      <c r="E53" s="138" t="e">
        <f t="shared" si="107"/>
        <v>#N/A</v>
      </c>
      <c r="F53" s="138" t="e">
        <f t="shared" si="108"/>
        <v>#N/A</v>
      </c>
      <c r="G53" s="138" t="e">
        <f t="shared" si="109"/>
        <v>#N/A</v>
      </c>
      <c r="H53" s="138" t="e">
        <f t="shared" si="110"/>
        <v>#N/A</v>
      </c>
      <c r="I53" s="138" t="e">
        <f t="shared" si="111"/>
        <v>#N/A</v>
      </c>
      <c r="J53" s="138" t="e">
        <f t="shared" si="112"/>
        <v>#N/A</v>
      </c>
      <c r="K53" s="138" t="e">
        <f t="shared" si="113"/>
        <v>#N/A</v>
      </c>
      <c r="L53" s="138" t="e">
        <f t="shared" si="114"/>
        <v>#N/A</v>
      </c>
      <c r="M53" s="138" t="e">
        <f t="shared" si="115"/>
        <v>#N/A</v>
      </c>
      <c r="N53" s="138" t="e">
        <f t="shared" si="115"/>
        <v>#N/A</v>
      </c>
      <c r="O53" s="138" t="e">
        <f t="shared" si="116"/>
        <v>#N/A</v>
      </c>
      <c r="P53" s="138" t="e">
        <f t="shared" si="117"/>
        <v>#N/A</v>
      </c>
      <c r="Q53" s="138" t="e">
        <f t="shared" si="118"/>
        <v>#N/A</v>
      </c>
      <c r="R53" s="138" t="e">
        <f t="shared" si="118"/>
        <v>#N/A</v>
      </c>
      <c r="S53" s="138" t="e">
        <f t="shared" si="119"/>
        <v>#N/A</v>
      </c>
      <c r="T53" s="138" t="e">
        <f t="shared" si="120"/>
        <v>#N/A</v>
      </c>
      <c r="U53" s="138" t="e">
        <f t="shared" si="121"/>
        <v>#N/A</v>
      </c>
      <c r="V53" s="138" t="e">
        <f t="shared" si="121"/>
        <v>#N/A</v>
      </c>
      <c r="W53" s="138" t="e">
        <f t="shared" si="122"/>
        <v>#N/A</v>
      </c>
      <c r="X53" s="138" t="e">
        <f t="shared" si="123"/>
        <v>#N/A</v>
      </c>
      <c r="Y53" s="138" t="e">
        <f t="shared" si="124"/>
        <v>#N/A</v>
      </c>
      <c r="Z53" s="138" t="e">
        <f t="shared" si="124"/>
        <v>#N/A</v>
      </c>
      <c r="AA53" s="138" t="e">
        <f t="shared" si="125"/>
        <v>#N/A</v>
      </c>
      <c r="AB53" s="138" t="e">
        <f t="shared" si="126"/>
        <v>#N/A</v>
      </c>
      <c r="AC53" s="138" t="e">
        <f t="shared" si="127"/>
        <v>#N/A</v>
      </c>
      <c r="AD53" s="138" t="e">
        <f t="shared" si="128"/>
        <v>#N/A</v>
      </c>
      <c r="AE53" s="138" t="e">
        <f t="shared" si="129"/>
        <v>#N/A</v>
      </c>
      <c r="AF53" s="138" t="e">
        <f t="shared" si="130"/>
        <v>#N/A</v>
      </c>
      <c r="AG53" s="138" t="e">
        <f t="shared" si="131"/>
        <v>#N/A</v>
      </c>
      <c r="AH53" s="138" t="e">
        <f t="shared" si="132"/>
        <v>#N/A</v>
      </c>
      <c r="AI53" s="138" t="e">
        <f t="shared" si="133"/>
        <v>#N/A</v>
      </c>
      <c r="AJ53" s="138" t="e">
        <f t="shared" si="134"/>
        <v>#N/A</v>
      </c>
      <c r="AK53" s="138" t="e">
        <f t="shared" si="135"/>
        <v>#N/A</v>
      </c>
      <c r="AL53" s="138" t="e">
        <f t="shared" si="136"/>
        <v>#N/A</v>
      </c>
      <c r="AM53" s="138" t="e">
        <f t="shared" si="137"/>
        <v>#N/A</v>
      </c>
      <c r="AN53" s="138" t="e">
        <f t="shared" si="138"/>
        <v>#N/A</v>
      </c>
      <c r="AO53" s="138" t="e">
        <f t="shared" si="139"/>
        <v>#N/A</v>
      </c>
      <c r="AP53" s="138" t="e">
        <f t="shared" si="140"/>
        <v>#N/A</v>
      </c>
      <c r="AQ53" s="138" t="e">
        <f t="shared" si="141"/>
        <v>#N/A</v>
      </c>
      <c r="AR53" s="138" t="e">
        <f t="shared" si="142"/>
        <v>#N/A</v>
      </c>
      <c r="AS53" s="138" t="e">
        <f t="shared" si="143"/>
        <v>#N/A</v>
      </c>
      <c r="AT53" s="138" t="e">
        <f t="shared" si="144"/>
        <v>#N/A</v>
      </c>
      <c r="AU53" s="138" t="e">
        <f t="shared" si="145"/>
        <v>#N/A</v>
      </c>
      <c r="AV53" s="138" t="e">
        <f t="shared" si="146"/>
        <v>#N/A</v>
      </c>
      <c r="AW53" s="138" t="e">
        <f t="shared" si="147"/>
        <v>#N/A</v>
      </c>
      <c r="AX53" s="138" t="e">
        <f t="shared" si="148"/>
        <v>#N/A</v>
      </c>
      <c r="AY53" s="138" t="e">
        <f t="shared" si="149"/>
        <v>#N/A</v>
      </c>
      <c r="AZ53" s="138" t="e">
        <f t="shared" si="150"/>
        <v>#N/A</v>
      </c>
      <c r="BA53" s="138" t="e">
        <f t="shared" si="151"/>
        <v>#N/A</v>
      </c>
      <c r="BB53" s="138" t="e">
        <f t="shared" si="152"/>
        <v>#N/A</v>
      </c>
      <c r="BC53" s="138" t="e">
        <f t="shared" si="153"/>
        <v>#N/A</v>
      </c>
      <c r="BD53" s="138" t="e">
        <f t="shared" si="154"/>
        <v>#N/A</v>
      </c>
      <c r="BE53" s="138" t="e">
        <f t="shared" si="155"/>
        <v>#N/A</v>
      </c>
      <c r="BF53" s="138" t="e">
        <f t="shared" si="156"/>
        <v>#N/A</v>
      </c>
      <c r="BG53" s="138" t="e">
        <f t="shared" si="157"/>
        <v>#N/A</v>
      </c>
      <c r="BH53" s="138" t="e">
        <f t="shared" si="158"/>
        <v>#N/A</v>
      </c>
      <c r="BI53" s="138" t="e">
        <f t="shared" si="159"/>
        <v>#N/A</v>
      </c>
      <c r="BJ53" s="138" t="e">
        <f t="shared" si="160"/>
        <v>#N/A</v>
      </c>
      <c r="BK53" s="138" t="e">
        <f t="shared" si="161"/>
        <v>#N/A</v>
      </c>
      <c r="BL53" s="138" t="e">
        <f t="shared" si="162"/>
        <v>#N/A</v>
      </c>
      <c r="BM53" s="138" t="e">
        <f t="shared" si="163"/>
        <v>#N/A</v>
      </c>
      <c r="BN53" s="138" t="e">
        <f t="shared" si="164"/>
        <v>#N/A</v>
      </c>
      <c r="BO53" s="138" t="e">
        <f t="shared" si="62"/>
        <v>#N/A</v>
      </c>
      <c r="BP53" s="138" t="e">
        <f t="shared" si="62"/>
        <v>#N/A</v>
      </c>
      <c r="BQ53" s="138" t="e">
        <f t="shared" ref="BQ53:BS53" si="180">IF(ISERROR($CC53),NA(),BQ52)</f>
        <v>#N/A</v>
      </c>
      <c r="BR53" s="138" t="e">
        <f t="shared" si="180"/>
        <v>#N/A</v>
      </c>
      <c r="BS53" s="138" t="e">
        <f t="shared" si="180"/>
        <v>#N/A</v>
      </c>
      <c r="BT53" s="138" t="e">
        <f t="shared" si="64"/>
        <v>#N/A</v>
      </c>
      <c r="BU53" s="138" t="e">
        <f t="shared" si="65"/>
        <v>#N/A</v>
      </c>
      <c r="BV53" s="138" t="e">
        <f t="shared" si="66"/>
        <v>#N/A</v>
      </c>
      <c r="BW53" s="138" t="e">
        <f t="shared" si="67"/>
        <v>#N/A</v>
      </c>
      <c r="BX53" s="138" t="e">
        <f t="shared" si="68"/>
        <v>#N/A</v>
      </c>
      <c r="BY53" s="138" t="e">
        <f t="shared" si="69"/>
        <v>#N/A</v>
      </c>
      <c r="BZ53" s="138" t="e">
        <f t="shared" si="70"/>
        <v>#N/A</v>
      </c>
      <c r="CA53" s="138" t="e">
        <f t="shared" si="71"/>
        <v>#N/A</v>
      </c>
      <c r="CB53" s="151">
        <f>問6!BH64</f>
        <v>49</v>
      </c>
      <c r="CC53" s="152" t="e">
        <f>問6!BI64</f>
        <v>#N/A</v>
      </c>
      <c r="CD53" s="153" t="str">
        <f>問6!BJ64</f>
        <v/>
      </c>
      <c r="CE53" s="154" t="str">
        <f>問6!BK64</f>
        <v/>
      </c>
      <c r="CF53" s="152" t="e">
        <f>問6!BL64</f>
        <v>#N/A</v>
      </c>
      <c r="CG53" s="155" t="e">
        <f>問6!BM64</f>
        <v>#N/A</v>
      </c>
      <c r="CH53" s="155" t="e">
        <f>問6!BN64</f>
        <v>#N/A</v>
      </c>
      <c r="CI53" s="155" t="e">
        <f>問6!BO64</f>
        <v>#N/A</v>
      </c>
      <c r="CJ53" s="155" t="e">
        <f>問6!BP64</f>
        <v>#N/A</v>
      </c>
      <c r="CK53" s="156" t="e">
        <f>問6!BQ64</f>
        <v>#N/A</v>
      </c>
      <c r="CL53" s="152" t="e">
        <f>問6!BR64</f>
        <v>#N/A</v>
      </c>
      <c r="CM53" s="155" t="e">
        <f>問6!BS64</f>
        <v>#N/A</v>
      </c>
      <c r="CN53" s="155" t="e">
        <f>問6!BT64</f>
        <v>#N/A</v>
      </c>
      <c r="CO53" s="157" t="str">
        <f>問6!BU64</f>
        <v/>
      </c>
      <c r="CP53" s="157" t="str">
        <f>問6!BV64</f>
        <v/>
      </c>
      <c r="CQ53" s="157" t="str">
        <f>問6!BW64</f>
        <v/>
      </c>
      <c r="CR53" s="157" t="str">
        <f>問6!BX64</f>
        <v/>
      </c>
      <c r="CS53" s="157" t="str">
        <f>問6!BY64</f>
        <v/>
      </c>
      <c r="CT53" s="157" t="str">
        <f>問6!BZ64</f>
        <v/>
      </c>
      <c r="CU53" s="157" t="str">
        <f>問6!CA64</f>
        <v/>
      </c>
      <c r="CV53" s="157" t="str">
        <f>問6!CB64</f>
        <v/>
      </c>
      <c r="CW53" s="157" t="str">
        <f>問6!CC64</f>
        <v/>
      </c>
      <c r="CX53" s="157" t="str">
        <f>問6!CD64</f>
        <v/>
      </c>
      <c r="CY53" s="157" t="str">
        <f>問6!CE64</f>
        <v/>
      </c>
      <c r="CZ53" s="157" t="str">
        <f>問6!CF64</f>
        <v/>
      </c>
      <c r="DA53" s="157" t="str">
        <f>問6!CG64</f>
        <v/>
      </c>
      <c r="DB53" s="157" t="str">
        <f>問6!CH64</f>
        <v/>
      </c>
      <c r="DC53" s="158" t="str">
        <f>問6!CI64</f>
        <v/>
      </c>
      <c r="DD53" s="158" t="str">
        <f>問6!CJ64</f>
        <v/>
      </c>
      <c r="DE53" s="158" t="str">
        <f>問6!CK64</f>
        <v/>
      </c>
      <c r="DF53" s="146" t="e">
        <f>問6!CL64</f>
        <v>#N/A</v>
      </c>
      <c r="DG53" s="158" t="str">
        <f>問6!CM64</f>
        <v/>
      </c>
      <c r="DH53" s="158" t="str">
        <f>問6!CN64</f>
        <v/>
      </c>
      <c r="DI53" s="158" t="str">
        <f>問6!CO64</f>
        <v/>
      </c>
      <c r="DJ53" s="158" t="str">
        <f>問6!CP64</f>
        <v/>
      </c>
      <c r="DK53" s="146" t="e">
        <f>問6!CQ64</f>
        <v>#N/A</v>
      </c>
      <c r="DL53" s="146" t="str">
        <f>問6!CR64</f>
        <v/>
      </c>
      <c r="DM53" s="146" t="e">
        <f>問6!CS64</f>
        <v>#N/A</v>
      </c>
      <c r="DN53" s="147" t="str">
        <f>問6!CT64</f>
        <v/>
      </c>
      <c r="DO53" s="159" t="e">
        <f>問6!CU64</f>
        <v>#N/A</v>
      </c>
      <c r="DP53" s="158" t="e">
        <f>問6!CV64</f>
        <v>#N/A</v>
      </c>
      <c r="DQ53" s="158" t="e">
        <f>問6!CW64</f>
        <v>#N/A</v>
      </c>
      <c r="DR53" s="158" t="e">
        <f>問6!CX64</f>
        <v>#N/A</v>
      </c>
      <c r="DS53" s="158" t="e">
        <f>問6!CY64</f>
        <v>#N/A</v>
      </c>
      <c r="DT53" s="158" t="e">
        <f>問6!CZ64</f>
        <v>#N/A</v>
      </c>
      <c r="DU53" s="158" t="e">
        <f>問6!DA64</f>
        <v>#N/A</v>
      </c>
      <c r="DV53" s="158" t="e">
        <f>問6!DB64</f>
        <v>#N/A</v>
      </c>
      <c r="DW53" s="158" t="e">
        <f>問6!DC64</f>
        <v>#N/A</v>
      </c>
      <c r="DX53" s="158" t="e">
        <f>問6!DD64</f>
        <v>#N/A</v>
      </c>
      <c r="DY53" s="158" t="e">
        <f>問6!DE64</f>
        <v>#N/A</v>
      </c>
      <c r="DZ53" s="158" t="e">
        <f>問6!DF64</f>
        <v>#N/A</v>
      </c>
      <c r="EA53" s="158" t="e">
        <f>問6!DG64</f>
        <v>#N/A</v>
      </c>
      <c r="EB53" s="158" t="e">
        <f>問6!DH64</f>
        <v>#N/A</v>
      </c>
      <c r="EC53" s="158" t="e">
        <f>問6!DI64</f>
        <v>#N/A</v>
      </c>
      <c r="ED53" s="158" t="e">
        <f>問6!DJ64</f>
        <v>#N/A</v>
      </c>
      <c r="EE53" s="160" t="e">
        <f>問6!DK64</f>
        <v>#N/A</v>
      </c>
    </row>
    <row r="54" spans="1:135" ht="14.25" x14ac:dyDescent="0.15">
      <c r="A54" s="138" t="e">
        <f t="shared" si="103"/>
        <v>#N/A</v>
      </c>
      <c r="B54" s="138" t="e">
        <f t="shared" si="104"/>
        <v>#N/A</v>
      </c>
      <c r="C54" s="138" t="e">
        <f t="shared" si="105"/>
        <v>#N/A</v>
      </c>
      <c r="D54" s="138" t="e">
        <f t="shared" si="106"/>
        <v>#N/A</v>
      </c>
      <c r="E54" s="138" t="e">
        <f t="shared" si="107"/>
        <v>#N/A</v>
      </c>
      <c r="F54" s="138" t="e">
        <f t="shared" si="108"/>
        <v>#N/A</v>
      </c>
      <c r="G54" s="138" t="e">
        <f t="shared" si="109"/>
        <v>#N/A</v>
      </c>
      <c r="H54" s="138" t="e">
        <f t="shared" si="110"/>
        <v>#N/A</v>
      </c>
      <c r="I54" s="138" t="e">
        <f t="shared" si="111"/>
        <v>#N/A</v>
      </c>
      <c r="J54" s="138" t="e">
        <f t="shared" si="112"/>
        <v>#N/A</v>
      </c>
      <c r="K54" s="138" t="e">
        <f t="shared" si="113"/>
        <v>#N/A</v>
      </c>
      <c r="L54" s="138" t="e">
        <f t="shared" si="114"/>
        <v>#N/A</v>
      </c>
      <c r="M54" s="138" t="e">
        <f t="shared" si="115"/>
        <v>#N/A</v>
      </c>
      <c r="N54" s="138" t="e">
        <f t="shared" si="115"/>
        <v>#N/A</v>
      </c>
      <c r="O54" s="138" t="e">
        <f t="shared" si="116"/>
        <v>#N/A</v>
      </c>
      <c r="P54" s="138" t="e">
        <f t="shared" si="117"/>
        <v>#N/A</v>
      </c>
      <c r="Q54" s="138" t="e">
        <f t="shared" si="118"/>
        <v>#N/A</v>
      </c>
      <c r="R54" s="138" t="e">
        <f t="shared" si="118"/>
        <v>#N/A</v>
      </c>
      <c r="S54" s="138" t="e">
        <f t="shared" si="119"/>
        <v>#N/A</v>
      </c>
      <c r="T54" s="138" t="e">
        <f t="shared" si="120"/>
        <v>#N/A</v>
      </c>
      <c r="U54" s="138" t="e">
        <f t="shared" si="121"/>
        <v>#N/A</v>
      </c>
      <c r="V54" s="138" t="e">
        <f t="shared" si="121"/>
        <v>#N/A</v>
      </c>
      <c r="W54" s="138" t="e">
        <f t="shared" si="122"/>
        <v>#N/A</v>
      </c>
      <c r="X54" s="138" t="e">
        <f t="shared" si="123"/>
        <v>#N/A</v>
      </c>
      <c r="Y54" s="138" t="e">
        <f t="shared" si="124"/>
        <v>#N/A</v>
      </c>
      <c r="Z54" s="138" t="e">
        <f t="shared" si="124"/>
        <v>#N/A</v>
      </c>
      <c r="AA54" s="138" t="e">
        <f t="shared" si="125"/>
        <v>#N/A</v>
      </c>
      <c r="AB54" s="138" t="e">
        <f t="shared" si="126"/>
        <v>#N/A</v>
      </c>
      <c r="AC54" s="138" t="e">
        <f t="shared" si="127"/>
        <v>#N/A</v>
      </c>
      <c r="AD54" s="138" t="e">
        <f t="shared" si="128"/>
        <v>#N/A</v>
      </c>
      <c r="AE54" s="138" t="e">
        <f t="shared" si="129"/>
        <v>#N/A</v>
      </c>
      <c r="AF54" s="138" t="e">
        <f t="shared" si="130"/>
        <v>#N/A</v>
      </c>
      <c r="AG54" s="138" t="e">
        <f t="shared" si="131"/>
        <v>#N/A</v>
      </c>
      <c r="AH54" s="138" t="e">
        <f t="shared" si="132"/>
        <v>#N/A</v>
      </c>
      <c r="AI54" s="138" t="e">
        <f t="shared" si="133"/>
        <v>#N/A</v>
      </c>
      <c r="AJ54" s="138" t="e">
        <f t="shared" si="134"/>
        <v>#N/A</v>
      </c>
      <c r="AK54" s="138" t="e">
        <f t="shared" si="135"/>
        <v>#N/A</v>
      </c>
      <c r="AL54" s="138" t="e">
        <f t="shared" si="136"/>
        <v>#N/A</v>
      </c>
      <c r="AM54" s="138" t="e">
        <f t="shared" si="137"/>
        <v>#N/A</v>
      </c>
      <c r="AN54" s="138" t="e">
        <f t="shared" si="138"/>
        <v>#N/A</v>
      </c>
      <c r="AO54" s="138" t="e">
        <f t="shared" si="139"/>
        <v>#N/A</v>
      </c>
      <c r="AP54" s="138" t="e">
        <f t="shared" si="140"/>
        <v>#N/A</v>
      </c>
      <c r="AQ54" s="138" t="e">
        <f t="shared" si="141"/>
        <v>#N/A</v>
      </c>
      <c r="AR54" s="138" t="e">
        <f t="shared" si="142"/>
        <v>#N/A</v>
      </c>
      <c r="AS54" s="138" t="e">
        <f t="shared" si="143"/>
        <v>#N/A</v>
      </c>
      <c r="AT54" s="138" t="e">
        <f t="shared" si="144"/>
        <v>#N/A</v>
      </c>
      <c r="AU54" s="138" t="e">
        <f t="shared" si="145"/>
        <v>#N/A</v>
      </c>
      <c r="AV54" s="138" t="e">
        <f t="shared" si="146"/>
        <v>#N/A</v>
      </c>
      <c r="AW54" s="138" t="e">
        <f t="shared" si="147"/>
        <v>#N/A</v>
      </c>
      <c r="AX54" s="138" t="e">
        <f t="shared" si="148"/>
        <v>#N/A</v>
      </c>
      <c r="AY54" s="138" t="e">
        <f t="shared" si="149"/>
        <v>#N/A</v>
      </c>
      <c r="AZ54" s="138" t="e">
        <f t="shared" si="150"/>
        <v>#N/A</v>
      </c>
      <c r="BA54" s="138" t="e">
        <f t="shared" si="151"/>
        <v>#N/A</v>
      </c>
      <c r="BB54" s="138" t="e">
        <f t="shared" si="152"/>
        <v>#N/A</v>
      </c>
      <c r="BC54" s="138" t="e">
        <f t="shared" si="153"/>
        <v>#N/A</v>
      </c>
      <c r="BD54" s="138" t="e">
        <f t="shared" si="154"/>
        <v>#N/A</v>
      </c>
      <c r="BE54" s="138" t="e">
        <f t="shared" si="155"/>
        <v>#N/A</v>
      </c>
      <c r="BF54" s="138" t="e">
        <f t="shared" si="156"/>
        <v>#N/A</v>
      </c>
      <c r="BG54" s="138" t="e">
        <f t="shared" si="157"/>
        <v>#N/A</v>
      </c>
      <c r="BH54" s="138" t="e">
        <f t="shared" si="158"/>
        <v>#N/A</v>
      </c>
      <c r="BI54" s="138" t="e">
        <f t="shared" si="159"/>
        <v>#N/A</v>
      </c>
      <c r="BJ54" s="138" t="e">
        <f t="shared" si="160"/>
        <v>#N/A</v>
      </c>
      <c r="BK54" s="138" t="e">
        <f t="shared" si="161"/>
        <v>#N/A</v>
      </c>
      <c r="BL54" s="138" t="e">
        <f t="shared" si="162"/>
        <v>#N/A</v>
      </c>
      <c r="BM54" s="138" t="e">
        <f t="shared" si="163"/>
        <v>#N/A</v>
      </c>
      <c r="BN54" s="138" t="e">
        <f t="shared" si="164"/>
        <v>#N/A</v>
      </c>
      <c r="BO54" s="138" t="e">
        <f t="shared" si="62"/>
        <v>#N/A</v>
      </c>
      <c r="BP54" s="138" t="e">
        <f t="shared" si="62"/>
        <v>#N/A</v>
      </c>
      <c r="BQ54" s="138" t="e">
        <f t="shared" ref="BQ54:BS54" si="181">IF(ISERROR($CC54),NA(),BQ53)</f>
        <v>#N/A</v>
      </c>
      <c r="BR54" s="138" t="e">
        <f t="shared" si="181"/>
        <v>#N/A</v>
      </c>
      <c r="BS54" s="138" t="e">
        <f t="shared" si="181"/>
        <v>#N/A</v>
      </c>
      <c r="BT54" s="138" t="e">
        <f t="shared" si="64"/>
        <v>#N/A</v>
      </c>
      <c r="BU54" s="138" t="e">
        <f t="shared" si="65"/>
        <v>#N/A</v>
      </c>
      <c r="BV54" s="138" t="e">
        <f t="shared" si="66"/>
        <v>#N/A</v>
      </c>
      <c r="BW54" s="138" t="e">
        <f t="shared" si="67"/>
        <v>#N/A</v>
      </c>
      <c r="BX54" s="138" t="e">
        <f t="shared" si="68"/>
        <v>#N/A</v>
      </c>
      <c r="BY54" s="138" t="e">
        <f t="shared" si="69"/>
        <v>#N/A</v>
      </c>
      <c r="BZ54" s="138" t="e">
        <f t="shared" si="70"/>
        <v>#N/A</v>
      </c>
      <c r="CA54" s="138" t="e">
        <f t="shared" si="71"/>
        <v>#N/A</v>
      </c>
      <c r="CB54" s="151">
        <f>問6!BH65</f>
        <v>50</v>
      </c>
      <c r="CC54" s="152" t="e">
        <f>問6!BI65</f>
        <v>#N/A</v>
      </c>
      <c r="CD54" s="153" t="str">
        <f>問6!BJ65</f>
        <v/>
      </c>
      <c r="CE54" s="154" t="str">
        <f>問6!BK65</f>
        <v/>
      </c>
      <c r="CF54" s="152" t="e">
        <f>問6!BL65</f>
        <v>#N/A</v>
      </c>
      <c r="CG54" s="155" t="e">
        <f>問6!BM65</f>
        <v>#N/A</v>
      </c>
      <c r="CH54" s="155" t="e">
        <f>問6!BN65</f>
        <v>#N/A</v>
      </c>
      <c r="CI54" s="155" t="e">
        <f>問6!BO65</f>
        <v>#N/A</v>
      </c>
      <c r="CJ54" s="155" t="e">
        <f>問6!BP65</f>
        <v>#N/A</v>
      </c>
      <c r="CK54" s="156" t="e">
        <f>問6!BQ65</f>
        <v>#N/A</v>
      </c>
      <c r="CL54" s="152" t="e">
        <f>問6!BR65</f>
        <v>#N/A</v>
      </c>
      <c r="CM54" s="155" t="e">
        <f>問6!BS65</f>
        <v>#N/A</v>
      </c>
      <c r="CN54" s="155" t="e">
        <f>問6!BT65</f>
        <v>#N/A</v>
      </c>
      <c r="CO54" s="157" t="str">
        <f>問6!BU65</f>
        <v/>
      </c>
      <c r="CP54" s="157" t="str">
        <f>問6!BV65</f>
        <v/>
      </c>
      <c r="CQ54" s="157" t="str">
        <f>問6!BW65</f>
        <v/>
      </c>
      <c r="CR54" s="157" t="str">
        <f>問6!BX65</f>
        <v/>
      </c>
      <c r="CS54" s="157" t="str">
        <f>問6!BY65</f>
        <v/>
      </c>
      <c r="CT54" s="157" t="str">
        <f>問6!BZ65</f>
        <v/>
      </c>
      <c r="CU54" s="157" t="str">
        <f>問6!CA65</f>
        <v/>
      </c>
      <c r="CV54" s="157" t="str">
        <f>問6!CB65</f>
        <v/>
      </c>
      <c r="CW54" s="157" t="str">
        <f>問6!CC65</f>
        <v/>
      </c>
      <c r="CX54" s="157" t="str">
        <f>問6!CD65</f>
        <v/>
      </c>
      <c r="CY54" s="157" t="str">
        <f>問6!CE65</f>
        <v/>
      </c>
      <c r="CZ54" s="157" t="str">
        <f>問6!CF65</f>
        <v/>
      </c>
      <c r="DA54" s="157" t="str">
        <f>問6!CG65</f>
        <v/>
      </c>
      <c r="DB54" s="157" t="str">
        <f>問6!CH65</f>
        <v/>
      </c>
      <c r="DC54" s="158" t="str">
        <f>問6!CI65</f>
        <v/>
      </c>
      <c r="DD54" s="158" t="str">
        <f>問6!CJ65</f>
        <v/>
      </c>
      <c r="DE54" s="158" t="str">
        <f>問6!CK65</f>
        <v/>
      </c>
      <c r="DF54" s="146" t="e">
        <f>問6!CL65</f>
        <v>#N/A</v>
      </c>
      <c r="DG54" s="158" t="str">
        <f>問6!CM65</f>
        <v/>
      </c>
      <c r="DH54" s="158" t="str">
        <f>問6!CN65</f>
        <v/>
      </c>
      <c r="DI54" s="158" t="str">
        <f>問6!CO65</f>
        <v/>
      </c>
      <c r="DJ54" s="158" t="str">
        <f>問6!CP65</f>
        <v/>
      </c>
      <c r="DK54" s="146" t="e">
        <f>問6!CQ65</f>
        <v>#N/A</v>
      </c>
      <c r="DL54" s="146" t="str">
        <f>問6!CR65</f>
        <v/>
      </c>
      <c r="DM54" s="146" t="e">
        <f>問6!CS65</f>
        <v>#N/A</v>
      </c>
      <c r="DN54" s="147" t="str">
        <f>問6!CT65</f>
        <v/>
      </c>
      <c r="DO54" s="159" t="e">
        <f>問6!CU65</f>
        <v>#N/A</v>
      </c>
      <c r="DP54" s="158" t="e">
        <f>問6!CV65</f>
        <v>#N/A</v>
      </c>
      <c r="DQ54" s="158" t="e">
        <f>問6!CW65</f>
        <v>#N/A</v>
      </c>
      <c r="DR54" s="158" t="e">
        <f>問6!CX65</f>
        <v>#N/A</v>
      </c>
      <c r="DS54" s="158" t="e">
        <f>問6!CY65</f>
        <v>#N/A</v>
      </c>
      <c r="DT54" s="158" t="e">
        <f>問6!CZ65</f>
        <v>#N/A</v>
      </c>
      <c r="DU54" s="158" t="e">
        <f>問6!DA65</f>
        <v>#N/A</v>
      </c>
      <c r="DV54" s="158" t="e">
        <f>問6!DB65</f>
        <v>#N/A</v>
      </c>
      <c r="DW54" s="158" t="e">
        <f>問6!DC65</f>
        <v>#N/A</v>
      </c>
      <c r="DX54" s="158" t="e">
        <f>問6!DD65</f>
        <v>#N/A</v>
      </c>
      <c r="DY54" s="158" t="e">
        <f>問6!DE65</f>
        <v>#N/A</v>
      </c>
      <c r="DZ54" s="158" t="e">
        <f>問6!DF65</f>
        <v>#N/A</v>
      </c>
      <c r="EA54" s="158" t="e">
        <f>問6!DG65</f>
        <v>#N/A</v>
      </c>
      <c r="EB54" s="158" t="e">
        <f>問6!DH65</f>
        <v>#N/A</v>
      </c>
      <c r="EC54" s="158" t="e">
        <f>問6!DI65</f>
        <v>#N/A</v>
      </c>
      <c r="ED54" s="158" t="e">
        <f>問6!DJ65</f>
        <v>#N/A</v>
      </c>
      <c r="EE54" s="160" t="e">
        <f>問6!DK65</f>
        <v>#N/A</v>
      </c>
    </row>
    <row r="55" spans="1:135" ht="14.25" x14ac:dyDescent="0.15">
      <c r="A55" s="138" t="e">
        <f t="shared" si="103"/>
        <v>#N/A</v>
      </c>
      <c r="B55" s="138" t="e">
        <f t="shared" si="104"/>
        <v>#N/A</v>
      </c>
      <c r="C55" s="138" t="e">
        <f t="shared" si="105"/>
        <v>#N/A</v>
      </c>
      <c r="D55" s="138" t="e">
        <f t="shared" si="106"/>
        <v>#N/A</v>
      </c>
      <c r="E55" s="138" t="e">
        <f t="shared" si="107"/>
        <v>#N/A</v>
      </c>
      <c r="F55" s="138" t="e">
        <f t="shared" si="108"/>
        <v>#N/A</v>
      </c>
      <c r="G55" s="138" t="e">
        <f t="shared" si="109"/>
        <v>#N/A</v>
      </c>
      <c r="H55" s="138" t="e">
        <f t="shared" si="110"/>
        <v>#N/A</v>
      </c>
      <c r="I55" s="138" t="e">
        <f t="shared" si="111"/>
        <v>#N/A</v>
      </c>
      <c r="J55" s="138" t="e">
        <f t="shared" si="112"/>
        <v>#N/A</v>
      </c>
      <c r="K55" s="138" t="e">
        <f t="shared" si="113"/>
        <v>#N/A</v>
      </c>
      <c r="L55" s="138" t="e">
        <f t="shared" si="114"/>
        <v>#N/A</v>
      </c>
      <c r="M55" s="138" t="e">
        <f t="shared" si="115"/>
        <v>#N/A</v>
      </c>
      <c r="N55" s="138" t="e">
        <f t="shared" si="115"/>
        <v>#N/A</v>
      </c>
      <c r="O55" s="138" t="e">
        <f t="shared" si="116"/>
        <v>#N/A</v>
      </c>
      <c r="P55" s="138" t="e">
        <f t="shared" si="117"/>
        <v>#N/A</v>
      </c>
      <c r="Q55" s="138" t="e">
        <f t="shared" si="118"/>
        <v>#N/A</v>
      </c>
      <c r="R55" s="138" t="e">
        <f t="shared" si="118"/>
        <v>#N/A</v>
      </c>
      <c r="S55" s="138" t="e">
        <f t="shared" si="119"/>
        <v>#N/A</v>
      </c>
      <c r="T55" s="138" t="e">
        <f t="shared" si="120"/>
        <v>#N/A</v>
      </c>
      <c r="U55" s="138" t="e">
        <f t="shared" si="121"/>
        <v>#N/A</v>
      </c>
      <c r="V55" s="138" t="e">
        <f t="shared" si="121"/>
        <v>#N/A</v>
      </c>
      <c r="W55" s="138" t="e">
        <f t="shared" si="122"/>
        <v>#N/A</v>
      </c>
      <c r="X55" s="138" t="e">
        <f t="shared" si="123"/>
        <v>#N/A</v>
      </c>
      <c r="Y55" s="138" t="e">
        <f t="shared" si="124"/>
        <v>#N/A</v>
      </c>
      <c r="Z55" s="138" t="e">
        <f t="shared" si="124"/>
        <v>#N/A</v>
      </c>
      <c r="AA55" s="138" t="e">
        <f t="shared" si="125"/>
        <v>#N/A</v>
      </c>
      <c r="AB55" s="138" t="e">
        <f t="shared" si="126"/>
        <v>#N/A</v>
      </c>
      <c r="AC55" s="138" t="e">
        <f t="shared" si="127"/>
        <v>#N/A</v>
      </c>
      <c r="AD55" s="138" t="e">
        <f t="shared" si="128"/>
        <v>#N/A</v>
      </c>
      <c r="AE55" s="138" t="e">
        <f t="shared" si="129"/>
        <v>#N/A</v>
      </c>
      <c r="AF55" s="138" t="e">
        <f t="shared" si="130"/>
        <v>#N/A</v>
      </c>
      <c r="AG55" s="138" t="e">
        <f t="shared" si="131"/>
        <v>#N/A</v>
      </c>
      <c r="AH55" s="138" t="e">
        <f t="shared" si="132"/>
        <v>#N/A</v>
      </c>
      <c r="AI55" s="138" t="e">
        <f t="shared" si="133"/>
        <v>#N/A</v>
      </c>
      <c r="AJ55" s="138" t="e">
        <f t="shared" si="134"/>
        <v>#N/A</v>
      </c>
      <c r="AK55" s="138" t="e">
        <f t="shared" si="135"/>
        <v>#N/A</v>
      </c>
      <c r="AL55" s="138" t="e">
        <f t="shared" si="136"/>
        <v>#N/A</v>
      </c>
      <c r="AM55" s="138" t="e">
        <f t="shared" si="137"/>
        <v>#N/A</v>
      </c>
      <c r="AN55" s="138" t="e">
        <f t="shared" si="138"/>
        <v>#N/A</v>
      </c>
      <c r="AO55" s="138" t="e">
        <f t="shared" si="139"/>
        <v>#N/A</v>
      </c>
      <c r="AP55" s="138" t="e">
        <f t="shared" si="140"/>
        <v>#N/A</v>
      </c>
      <c r="AQ55" s="138" t="e">
        <f t="shared" si="141"/>
        <v>#N/A</v>
      </c>
      <c r="AR55" s="138" t="e">
        <f t="shared" si="142"/>
        <v>#N/A</v>
      </c>
      <c r="AS55" s="138" t="e">
        <f t="shared" si="143"/>
        <v>#N/A</v>
      </c>
      <c r="AT55" s="138" t="e">
        <f t="shared" si="144"/>
        <v>#N/A</v>
      </c>
      <c r="AU55" s="138" t="e">
        <f t="shared" si="145"/>
        <v>#N/A</v>
      </c>
      <c r="AV55" s="138" t="e">
        <f t="shared" si="146"/>
        <v>#N/A</v>
      </c>
      <c r="AW55" s="138" t="e">
        <f t="shared" si="147"/>
        <v>#N/A</v>
      </c>
      <c r="AX55" s="138" t="e">
        <f t="shared" si="148"/>
        <v>#N/A</v>
      </c>
      <c r="AY55" s="138" t="e">
        <f t="shared" si="149"/>
        <v>#N/A</v>
      </c>
      <c r="AZ55" s="138" t="e">
        <f t="shared" si="150"/>
        <v>#N/A</v>
      </c>
      <c r="BA55" s="138" t="e">
        <f t="shared" si="151"/>
        <v>#N/A</v>
      </c>
      <c r="BB55" s="138" t="e">
        <f t="shared" si="152"/>
        <v>#N/A</v>
      </c>
      <c r="BC55" s="138" t="e">
        <f t="shared" si="153"/>
        <v>#N/A</v>
      </c>
      <c r="BD55" s="138" t="e">
        <f t="shared" si="154"/>
        <v>#N/A</v>
      </c>
      <c r="BE55" s="138" t="e">
        <f t="shared" si="155"/>
        <v>#N/A</v>
      </c>
      <c r="BF55" s="138" t="e">
        <f t="shared" si="156"/>
        <v>#N/A</v>
      </c>
      <c r="BG55" s="138" t="e">
        <f t="shared" si="157"/>
        <v>#N/A</v>
      </c>
      <c r="BH55" s="138" t="e">
        <f t="shared" si="158"/>
        <v>#N/A</v>
      </c>
      <c r="BI55" s="138" t="e">
        <f t="shared" si="159"/>
        <v>#N/A</v>
      </c>
      <c r="BJ55" s="138" t="e">
        <f t="shared" si="160"/>
        <v>#N/A</v>
      </c>
      <c r="BK55" s="138" t="e">
        <f t="shared" si="161"/>
        <v>#N/A</v>
      </c>
      <c r="BL55" s="138" t="e">
        <f t="shared" si="162"/>
        <v>#N/A</v>
      </c>
      <c r="BM55" s="138" t="e">
        <f t="shared" si="163"/>
        <v>#N/A</v>
      </c>
      <c r="BN55" s="138" t="e">
        <f t="shared" si="164"/>
        <v>#N/A</v>
      </c>
      <c r="BO55" s="138" t="e">
        <f t="shared" si="62"/>
        <v>#N/A</v>
      </c>
      <c r="BP55" s="138" t="e">
        <f t="shared" si="62"/>
        <v>#N/A</v>
      </c>
      <c r="BQ55" s="138" t="e">
        <f t="shared" ref="BQ55:BS55" si="182">IF(ISERROR($CC55),NA(),BQ54)</f>
        <v>#N/A</v>
      </c>
      <c r="BR55" s="138" t="e">
        <f t="shared" si="182"/>
        <v>#N/A</v>
      </c>
      <c r="BS55" s="138" t="e">
        <f t="shared" si="182"/>
        <v>#N/A</v>
      </c>
      <c r="BT55" s="138" t="e">
        <f t="shared" si="64"/>
        <v>#N/A</v>
      </c>
      <c r="BU55" s="138" t="e">
        <f t="shared" si="65"/>
        <v>#N/A</v>
      </c>
      <c r="BV55" s="138" t="e">
        <f t="shared" si="66"/>
        <v>#N/A</v>
      </c>
      <c r="BW55" s="138" t="e">
        <f t="shared" si="67"/>
        <v>#N/A</v>
      </c>
      <c r="BX55" s="138" t="e">
        <f t="shared" si="68"/>
        <v>#N/A</v>
      </c>
      <c r="BY55" s="138" t="e">
        <f t="shared" si="69"/>
        <v>#N/A</v>
      </c>
      <c r="BZ55" s="138" t="e">
        <f t="shared" si="70"/>
        <v>#N/A</v>
      </c>
      <c r="CA55" s="138" t="e">
        <f t="shared" si="71"/>
        <v>#N/A</v>
      </c>
      <c r="CB55" s="151">
        <f>問6!BH66</f>
        <v>51</v>
      </c>
      <c r="CC55" s="152" t="e">
        <f>問6!BI66</f>
        <v>#N/A</v>
      </c>
      <c r="CD55" s="153" t="str">
        <f>問6!BJ66</f>
        <v/>
      </c>
      <c r="CE55" s="154" t="str">
        <f>問6!BK66</f>
        <v/>
      </c>
      <c r="CF55" s="152" t="e">
        <f>問6!BL66</f>
        <v>#N/A</v>
      </c>
      <c r="CG55" s="155" t="e">
        <f>問6!BM66</f>
        <v>#N/A</v>
      </c>
      <c r="CH55" s="155" t="e">
        <f>問6!BN66</f>
        <v>#N/A</v>
      </c>
      <c r="CI55" s="155" t="e">
        <f>問6!BO66</f>
        <v>#N/A</v>
      </c>
      <c r="CJ55" s="155" t="e">
        <f>問6!BP66</f>
        <v>#N/A</v>
      </c>
      <c r="CK55" s="156" t="e">
        <f>問6!BQ66</f>
        <v>#N/A</v>
      </c>
      <c r="CL55" s="152" t="e">
        <f>問6!BR66</f>
        <v>#N/A</v>
      </c>
      <c r="CM55" s="155" t="e">
        <f>問6!BS66</f>
        <v>#N/A</v>
      </c>
      <c r="CN55" s="155" t="e">
        <f>問6!BT66</f>
        <v>#N/A</v>
      </c>
      <c r="CO55" s="157" t="str">
        <f>問6!BU66</f>
        <v/>
      </c>
      <c r="CP55" s="157" t="str">
        <f>問6!BV66</f>
        <v/>
      </c>
      <c r="CQ55" s="157" t="str">
        <f>問6!BW66</f>
        <v/>
      </c>
      <c r="CR55" s="157" t="str">
        <f>問6!BX66</f>
        <v/>
      </c>
      <c r="CS55" s="157" t="str">
        <f>問6!BY66</f>
        <v/>
      </c>
      <c r="CT55" s="157" t="str">
        <f>問6!BZ66</f>
        <v/>
      </c>
      <c r="CU55" s="157" t="str">
        <f>問6!CA66</f>
        <v/>
      </c>
      <c r="CV55" s="157" t="str">
        <f>問6!CB66</f>
        <v/>
      </c>
      <c r="CW55" s="157" t="str">
        <f>問6!CC66</f>
        <v/>
      </c>
      <c r="CX55" s="157" t="str">
        <f>問6!CD66</f>
        <v/>
      </c>
      <c r="CY55" s="157" t="str">
        <f>問6!CE66</f>
        <v/>
      </c>
      <c r="CZ55" s="157" t="str">
        <f>問6!CF66</f>
        <v/>
      </c>
      <c r="DA55" s="157" t="str">
        <f>問6!CG66</f>
        <v/>
      </c>
      <c r="DB55" s="157" t="str">
        <f>問6!CH66</f>
        <v/>
      </c>
      <c r="DC55" s="158" t="str">
        <f>問6!CI66</f>
        <v/>
      </c>
      <c r="DD55" s="158" t="str">
        <f>問6!CJ66</f>
        <v/>
      </c>
      <c r="DE55" s="158" t="str">
        <f>問6!CK66</f>
        <v/>
      </c>
      <c r="DF55" s="146" t="e">
        <f>問6!CL66</f>
        <v>#N/A</v>
      </c>
      <c r="DG55" s="158" t="str">
        <f>問6!CM66</f>
        <v/>
      </c>
      <c r="DH55" s="158" t="str">
        <f>問6!CN66</f>
        <v/>
      </c>
      <c r="DI55" s="158" t="str">
        <f>問6!CO66</f>
        <v/>
      </c>
      <c r="DJ55" s="158" t="str">
        <f>問6!CP66</f>
        <v/>
      </c>
      <c r="DK55" s="146" t="e">
        <f>問6!CQ66</f>
        <v>#N/A</v>
      </c>
      <c r="DL55" s="146" t="str">
        <f>問6!CR66</f>
        <v/>
      </c>
      <c r="DM55" s="146" t="e">
        <f>問6!CS66</f>
        <v>#N/A</v>
      </c>
      <c r="DN55" s="147" t="str">
        <f>問6!CT66</f>
        <v/>
      </c>
      <c r="DO55" s="159" t="e">
        <f>問6!CU66</f>
        <v>#N/A</v>
      </c>
      <c r="DP55" s="158" t="e">
        <f>問6!CV66</f>
        <v>#N/A</v>
      </c>
      <c r="DQ55" s="158" t="e">
        <f>問6!CW66</f>
        <v>#N/A</v>
      </c>
      <c r="DR55" s="158" t="e">
        <f>問6!CX66</f>
        <v>#N/A</v>
      </c>
      <c r="DS55" s="158" t="e">
        <f>問6!CY66</f>
        <v>#N/A</v>
      </c>
      <c r="DT55" s="158" t="e">
        <f>問6!CZ66</f>
        <v>#N/A</v>
      </c>
      <c r="DU55" s="158" t="e">
        <f>問6!DA66</f>
        <v>#N/A</v>
      </c>
      <c r="DV55" s="158" t="e">
        <f>問6!DB66</f>
        <v>#N/A</v>
      </c>
      <c r="DW55" s="158" t="e">
        <f>問6!DC66</f>
        <v>#N/A</v>
      </c>
      <c r="DX55" s="158" t="e">
        <f>問6!DD66</f>
        <v>#N/A</v>
      </c>
      <c r="DY55" s="158" t="e">
        <f>問6!DE66</f>
        <v>#N/A</v>
      </c>
      <c r="DZ55" s="158" t="e">
        <f>問6!DF66</f>
        <v>#N/A</v>
      </c>
      <c r="EA55" s="158" t="e">
        <f>問6!DG66</f>
        <v>#N/A</v>
      </c>
      <c r="EB55" s="158" t="e">
        <f>問6!DH66</f>
        <v>#N/A</v>
      </c>
      <c r="EC55" s="158" t="e">
        <f>問6!DI66</f>
        <v>#N/A</v>
      </c>
      <c r="ED55" s="158" t="e">
        <f>問6!DJ66</f>
        <v>#N/A</v>
      </c>
      <c r="EE55" s="160" t="e">
        <f>問6!DK66</f>
        <v>#N/A</v>
      </c>
    </row>
    <row r="56" spans="1:135" ht="14.25" x14ac:dyDescent="0.15">
      <c r="A56" s="138" t="e">
        <f t="shared" si="103"/>
        <v>#N/A</v>
      </c>
      <c r="B56" s="138" t="e">
        <f t="shared" si="104"/>
        <v>#N/A</v>
      </c>
      <c r="C56" s="138" t="e">
        <f t="shared" si="105"/>
        <v>#N/A</v>
      </c>
      <c r="D56" s="138" t="e">
        <f t="shared" si="106"/>
        <v>#N/A</v>
      </c>
      <c r="E56" s="138" t="e">
        <f t="shared" si="107"/>
        <v>#N/A</v>
      </c>
      <c r="F56" s="138" t="e">
        <f t="shared" si="108"/>
        <v>#N/A</v>
      </c>
      <c r="G56" s="138" t="e">
        <f t="shared" si="109"/>
        <v>#N/A</v>
      </c>
      <c r="H56" s="138" t="e">
        <f t="shared" si="110"/>
        <v>#N/A</v>
      </c>
      <c r="I56" s="138" t="e">
        <f t="shared" si="111"/>
        <v>#N/A</v>
      </c>
      <c r="J56" s="138" t="e">
        <f t="shared" si="112"/>
        <v>#N/A</v>
      </c>
      <c r="K56" s="138" t="e">
        <f t="shared" si="113"/>
        <v>#N/A</v>
      </c>
      <c r="L56" s="138" t="e">
        <f t="shared" si="114"/>
        <v>#N/A</v>
      </c>
      <c r="M56" s="138" t="e">
        <f t="shared" si="115"/>
        <v>#N/A</v>
      </c>
      <c r="N56" s="138" t="e">
        <f t="shared" si="115"/>
        <v>#N/A</v>
      </c>
      <c r="O56" s="138" t="e">
        <f t="shared" si="116"/>
        <v>#N/A</v>
      </c>
      <c r="P56" s="138" t="e">
        <f t="shared" si="117"/>
        <v>#N/A</v>
      </c>
      <c r="Q56" s="138" t="e">
        <f t="shared" si="118"/>
        <v>#N/A</v>
      </c>
      <c r="R56" s="138" t="e">
        <f t="shared" si="118"/>
        <v>#N/A</v>
      </c>
      <c r="S56" s="138" t="e">
        <f t="shared" si="119"/>
        <v>#N/A</v>
      </c>
      <c r="T56" s="138" t="e">
        <f t="shared" si="120"/>
        <v>#N/A</v>
      </c>
      <c r="U56" s="138" t="e">
        <f t="shared" si="121"/>
        <v>#N/A</v>
      </c>
      <c r="V56" s="138" t="e">
        <f t="shared" si="121"/>
        <v>#N/A</v>
      </c>
      <c r="W56" s="138" t="e">
        <f t="shared" si="122"/>
        <v>#N/A</v>
      </c>
      <c r="X56" s="138" t="e">
        <f t="shared" si="123"/>
        <v>#N/A</v>
      </c>
      <c r="Y56" s="138" t="e">
        <f t="shared" si="124"/>
        <v>#N/A</v>
      </c>
      <c r="Z56" s="138" t="e">
        <f t="shared" si="124"/>
        <v>#N/A</v>
      </c>
      <c r="AA56" s="138" t="e">
        <f t="shared" si="125"/>
        <v>#N/A</v>
      </c>
      <c r="AB56" s="138" t="e">
        <f t="shared" si="126"/>
        <v>#N/A</v>
      </c>
      <c r="AC56" s="138" t="e">
        <f t="shared" si="127"/>
        <v>#N/A</v>
      </c>
      <c r="AD56" s="138" t="e">
        <f t="shared" si="128"/>
        <v>#N/A</v>
      </c>
      <c r="AE56" s="138" t="e">
        <f t="shared" si="129"/>
        <v>#N/A</v>
      </c>
      <c r="AF56" s="138" t="e">
        <f t="shared" si="130"/>
        <v>#N/A</v>
      </c>
      <c r="AG56" s="138" t="e">
        <f t="shared" si="131"/>
        <v>#N/A</v>
      </c>
      <c r="AH56" s="138" t="e">
        <f t="shared" si="132"/>
        <v>#N/A</v>
      </c>
      <c r="AI56" s="138" t="e">
        <f t="shared" si="133"/>
        <v>#N/A</v>
      </c>
      <c r="AJ56" s="138" t="e">
        <f t="shared" si="134"/>
        <v>#N/A</v>
      </c>
      <c r="AK56" s="138" t="e">
        <f t="shared" si="135"/>
        <v>#N/A</v>
      </c>
      <c r="AL56" s="138" t="e">
        <f t="shared" si="136"/>
        <v>#N/A</v>
      </c>
      <c r="AM56" s="138" t="e">
        <f t="shared" si="137"/>
        <v>#N/A</v>
      </c>
      <c r="AN56" s="138" t="e">
        <f t="shared" si="138"/>
        <v>#N/A</v>
      </c>
      <c r="AO56" s="138" t="e">
        <f t="shared" si="139"/>
        <v>#N/A</v>
      </c>
      <c r="AP56" s="138" t="e">
        <f t="shared" si="140"/>
        <v>#N/A</v>
      </c>
      <c r="AQ56" s="138" t="e">
        <f t="shared" si="141"/>
        <v>#N/A</v>
      </c>
      <c r="AR56" s="138" t="e">
        <f t="shared" si="142"/>
        <v>#N/A</v>
      </c>
      <c r="AS56" s="138" t="e">
        <f t="shared" si="143"/>
        <v>#N/A</v>
      </c>
      <c r="AT56" s="138" t="e">
        <f t="shared" si="144"/>
        <v>#N/A</v>
      </c>
      <c r="AU56" s="138" t="e">
        <f t="shared" si="145"/>
        <v>#N/A</v>
      </c>
      <c r="AV56" s="138" t="e">
        <f t="shared" si="146"/>
        <v>#N/A</v>
      </c>
      <c r="AW56" s="138" t="e">
        <f t="shared" si="147"/>
        <v>#N/A</v>
      </c>
      <c r="AX56" s="138" t="e">
        <f t="shared" si="148"/>
        <v>#N/A</v>
      </c>
      <c r="AY56" s="138" t="e">
        <f t="shared" si="149"/>
        <v>#N/A</v>
      </c>
      <c r="AZ56" s="138" t="e">
        <f t="shared" si="150"/>
        <v>#N/A</v>
      </c>
      <c r="BA56" s="138" t="e">
        <f t="shared" si="151"/>
        <v>#N/A</v>
      </c>
      <c r="BB56" s="138" t="e">
        <f t="shared" si="152"/>
        <v>#N/A</v>
      </c>
      <c r="BC56" s="138" t="e">
        <f t="shared" si="153"/>
        <v>#N/A</v>
      </c>
      <c r="BD56" s="138" t="e">
        <f t="shared" si="154"/>
        <v>#N/A</v>
      </c>
      <c r="BE56" s="138" t="e">
        <f t="shared" si="155"/>
        <v>#N/A</v>
      </c>
      <c r="BF56" s="138" t="e">
        <f t="shared" si="156"/>
        <v>#N/A</v>
      </c>
      <c r="BG56" s="138" t="e">
        <f t="shared" si="157"/>
        <v>#N/A</v>
      </c>
      <c r="BH56" s="138" t="e">
        <f t="shared" si="158"/>
        <v>#N/A</v>
      </c>
      <c r="BI56" s="138" t="e">
        <f t="shared" si="159"/>
        <v>#N/A</v>
      </c>
      <c r="BJ56" s="138" t="e">
        <f t="shared" si="160"/>
        <v>#N/A</v>
      </c>
      <c r="BK56" s="138" t="e">
        <f t="shared" si="161"/>
        <v>#N/A</v>
      </c>
      <c r="BL56" s="138" t="e">
        <f t="shared" si="162"/>
        <v>#N/A</v>
      </c>
      <c r="BM56" s="138" t="e">
        <f t="shared" si="163"/>
        <v>#N/A</v>
      </c>
      <c r="BN56" s="138" t="e">
        <f t="shared" si="164"/>
        <v>#N/A</v>
      </c>
      <c r="BO56" s="138" t="e">
        <f t="shared" si="62"/>
        <v>#N/A</v>
      </c>
      <c r="BP56" s="138" t="e">
        <f t="shared" si="62"/>
        <v>#N/A</v>
      </c>
      <c r="BQ56" s="138" t="e">
        <f t="shared" ref="BQ56:BS56" si="183">IF(ISERROR($CC56),NA(),BQ55)</f>
        <v>#N/A</v>
      </c>
      <c r="BR56" s="138" t="e">
        <f t="shared" si="183"/>
        <v>#N/A</v>
      </c>
      <c r="BS56" s="138" t="e">
        <f t="shared" si="183"/>
        <v>#N/A</v>
      </c>
      <c r="BT56" s="138" t="e">
        <f t="shared" si="64"/>
        <v>#N/A</v>
      </c>
      <c r="BU56" s="138" t="e">
        <f t="shared" si="65"/>
        <v>#N/A</v>
      </c>
      <c r="BV56" s="138" t="e">
        <f t="shared" si="66"/>
        <v>#N/A</v>
      </c>
      <c r="BW56" s="138" t="e">
        <f t="shared" si="67"/>
        <v>#N/A</v>
      </c>
      <c r="BX56" s="138" t="e">
        <f t="shared" si="68"/>
        <v>#N/A</v>
      </c>
      <c r="BY56" s="138" t="e">
        <f t="shared" si="69"/>
        <v>#N/A</v>
      </c>
      <c r="BZ56" s="138" t="e">
        <f t="shared" si="70"/>
        <v>#N/A</v>
      </c>
      <c r="CA56" s="138" t="e">
        <f t="shared" si="71"/>
        <v>#N/A</v>
      </c>
      <c r="CB56" s="151">
        <f>問6!BH67</f>
        <v>52</v>
      </c>
      <c r="CC56" s="152" t="e">
        <f>問6!BI67</f>
        <v>#N/A</v>
      </c>
      <c r="CD56" s="153" t="str">
        <f>問6!BJ67</f>
        <v/>
      </c>
      <c r="CE56" s="154" t="str">
        <f>問6!BK67</f>
        <v/>
      </c>
      <c r="CF56" s="152" t="e">
        <f>問6!BL67</f>
        <v>#N/A</v>
      </c>
      <c r="CG56" s="155" t="e">
        <f>問6!BM67</f>
        <v>#N/A</v>
      </c>
      <c r="CH56" s="155" t="e">
        <f>問6!BN67</f>
        <v>#N/A</v>
      </c>
      <c r="CI56" s="155" t="e">
        <f>問6!BO67</f>
        <v>#N/A</v>
      </c>
      <c r="CJ56" s="155" t="e">
        <f>問6!BP67</f>
        <v>#N/A</v>
      </c>
      <c r="CK56" s="156" t="e">
        <f>問6!BQ67</f>
        <v>#N/A</v>
      </c>
      <c r="CL56" s="152" t="e">
        <f>問6!BR67</f>
        <v>#N/A</v>
      </c>
      <c r="CM56" s="155" t="e">
        <f>問6!BS67</f>
        <v>#N/A</v>
      </c>
      <c r="CN56" s="155" t="e">
        <f>問6!BT67</f>
        <v>#N/A</v>
      </c>
      <c r="CO56" s="157" t="str">
        <f>問6!BU67</f>
        <v/>
      </c>
      <c r="CP56" s="157" t="str">
        <f>問6!BV67</f>
        <v/>
      </c>
      <c r="CQ56" s="157" t="str">
        <f>問6!BW67</f>
        <v/>
      </c>
      <c r="CR56" s="157" t="str">
        <f>問6!BX67</f>
        <v/>
      </c>
      <c r="CS56" s="157" t="str">
        <f>問6!BY67</f>
        <v/>
      </c>
      <c r="CT56" s="157" t="str">
        <f>問6!BZ67</f>
        <v/>
      </c>
      <c r="CU56" s="157" t="str">
        <f>問6!CA67</f>
        <v/>
      </c>
      <c r="CV56" s="157" t="str">
        <f>問6!CB67</f>
        <v/>
      </c>
      <c r="CW56" s="157" t="str">
        <f>問6!CC67</f>
        <v/>
      </c>
      <c r="CX56" s="157" t="str">
        <f>問6!CD67</f>
        <v/>
      </c>
      <c r="CY56" s="157" t="str">
        <f>問6!CE67</f>
        <v/>
      </c>
      <c r="CZ56" s="157" t="str">
        <f>問6!CF67</f>
        <v/>
      </c>
      <c r="DA56" s="157" t="str">
        <f>問6!CG67</f>
        <v/>
      </c>
      <c r="DB56" s="157" t="str">
        <f>問6!CH67</f>
        <v/>
      </c>
      <c r="DC56" s="158" t="str">
        <f>問6!CI67</f>
        <v/>
      </c>
      <c r="DD56" s="158" t="str">
        <f>問6!CJ67</f>
        <v/>
      </c>
      <c r="DE56" s="158" t="str">
        <f>問6!CK67</f>
        <v/>
      </c>
      <c r="DF56" s="146" t="e">
        <f>問6!CL67</f>
        <v>#N/A</v>
      </c>
      <c r="DG56" s="158" t="str">
        <f>問6!CM67</f>
        <v/>
      </c>
      <c r="DH56" s="158" t="str">
        <f>問6!CN67</f>
        <v/>
      </c>
      <c r="DI56" s="158" t="str">
        <f>問6!CO67</f>
        <v/>
      </c>
      <c r="DJ56" s="158" t="str">
        <f>問6!CP67</f>
        <v/>
      </c>
      <c r="DK56" s="146" t="e">
        <f>問6!CQ67</f>
        <v>#N/A</v>
      </c>
      <c r="DL56" s="146" t="str">
        <f>問6!CR67</f>
        <v/>
      </c>
      <c r="DM56" s="146" t="e">
        <f>問6!CS67</f>
        <v>#N/A</v>
      </c>
      <c r="DN56" s="147" t="str">
        <f>問6!CT67</f>
        <v/>
      </c>
      <c r="DO56" s="159" t="e">
        <f>問6!CU67</f>
        <v>#N/A</v>
      </c>
      <c r="DP56" s="158" t="e">
        <f>問6!CV67</f>
        <v>#N/A</v>
      </c>
      <c r="DQ56" s="158" t="e">
        <f>問6!CW67</f>
        <v>#N/A</v>
      </c>
      <c r="DR56" s="158" t="e">
        <f>問6!CX67</f>
        <v>#N/A</v>
      </c>
      <c r="DS56" s="158" t="e">
        <f>問6!CY67</f>
        <v>#N/A</v>
      </c>
      <c r="DT56" s="158" t="e">
        <f>問6!CZ67</f>
        <v>#N/A</v>
      </c>
      <c r="DU56" s="158" t="e">
        <f>問6!DA67</f>
        <v>#N/A</v>
      </c>
      <c r="DV56" s="158" t="e">
        <f>問6!DB67</f>
        <v>#N/A</v>
      </c>
      <c r="DW56" s="158" t="e">
        <f>問6!DC67</f>
        <v>#N/A</v>
      </c>
      <c r="DX56" s="158" t="e">
        <f>問6!DD67</f>
        <v>#N/A</v>
      </c>
      <c r="DY56" s="158" t="e">
        <f>問6!DE67</f>
        <v>#N/A</v>
      </c>
      <c r="DZ56" s="158" t="e">
        <f>問6!DF67</f>
        <v>#N/A</v>
      </c>
      <c r="EA56" s="158" t="e">
        <f>問6!DG67</f>
        <v>#N/A</v>
      </c>
      <c r="EB56" s="158" t="e">
        <f>問6!DH67</f>
        <v>#N/A</v>
      </c>
      <c r="EC56" s="158" t="e">
        <f>問6!DI67</f>
        <v>#N/A</v>
      </c>
      <c r="ED56" s="158" t="e">
        <f>問6!DJ67</f>
        <v>#N/A</v>
      </c>
      <c r="EE56" s="160" t="e">
        <f>問6!DK67</f>
        <v>#N/A</v>
      </c>
    </row>
    <row r="57" spans="1:135" ht="14.25" x14ac:dyDescent="0.15">
      <c r="A57" s="138" t="e">
        <f t="shared" si="103"/>
        <v>#N/A</v>
      </c>
      <c r="B57" s="138" t="e">
        <f t="shared" si="104"/>
        <v>#N/A</v>
      </c>
      <c r="C57" s="138" t="e">
        <f t="shared" si="105"/>
        <v>#N/A</v>
      </c>
      <c r="D57" s="138" t="e">
        <f t="shared" si="106"/>
        <v>#N/A</v>
      </c>
      <c r="E57" s="138" t="e">
        <f t="shared" si="107"/>
        <v>#N/A</v>
      </c>
      <c r="F57" s="138" t="e">
        <f t="shared" si="108"/>
        <v>#N/A</v>
      </c>
      <c r="G57" s="138" t="e">
        <f t="shared" si="109"/>
        <v>#N/A</v>
      </c>
      <c r="H57" s="138" t="e">
        <f t="shared" si="110"/>
        <v>#N/A</v>
      </c>
      <c r="I57" s="138" t="e">
        <f t="shared" si="111"/>
        <v>#N/A</v>
      </c>
      <c r="J57" s="138" t="e">
        <f t="shared" si="112"/>
        <v>#N/A</v>
      </c>
      <c r="K57" s="138" t="e">
        <f t="shared" si="113"/>
        <v>#N/A</v>
      </c>
      <c r="L57" s="138" t="e">
        <f t="shared" si="114"/>
        <v>#N/A</v>
      </c>
      <c r="M57" s="138" t="e">
        <f t="shared" si="115"/>
        <v>#N/A</v>
      </c>
      <c r="N57" s="138" t="e">
        <f t="shared" si="115"/>
        <v>#N/A</v>
      </c>
      <c r="O57" s="138" t="e">
        <f t="shared" si="116"/>
        <v>#N/A</v>
      </c>
      <c r="P57" s="138" t="e">
        <f t="shared" si="117"/>
        <v>#N/A</v>
      </c>
      <c r="Q57" s="138" t="e">
        <f t="shared" si="118"/>
        <v>#N/A</v>
      </c>
      <c r="R57" s="138" t="e">
        <f t="shared" si="118"/>
        <v>#N/A</v>
      </c>
      <c r="S57" s="138" t="e">
        <f t="shared" si="119"/>
        <v>#N/A</v>
      </c>
      <c r="T57" s="138" t="e">
        <f t="shared" si="120"/>
        <v>#N/A</v>
      </c>
      <c r="U57" s="138" t="e">
        <f t="shared" si="121"/>
        <v>#N/A</v>
      </c>
      <c r="V57" s="138" t="e">
        <f t="shared" si="121"/>
        <v>#N/A</v>
      </c>
      <c r="W57" s="138" t="e">
        <f t="shared" si="122"/>
        <v>#N/A</v>
      </c>
      <c r="X57" s="138" t="e">
        <f t="shared" si="123"/>
        <v>#N/A</v>
      </c>
      <c r="Y57" s="138" t="e">
        <f t="shared" si="124"/>
        <v>#N/A</v>
      </c>
      <c r="Z57" s="138" t="e">
        <f t="shared" si="124"/>
        <v>#N/A</v>
      </c>
      <c r="AA57" s="138" t="e">
        <f t="shared" si="125"/>
        <v>#N/A</v>
      </c>
      <c r="AB57" s="138" t="e">
        <f t="shared" si="126"/>
        <v>#N/A</v>
      </c>
      <c r="AC57" s="138" t="e">
        <f t="shared" si="127"/>
        <v>#N/A</v>
      </c>
      <c r="AD57" s="138" t="e">
        <f t="shared" si="128"/>
        <v>#N/A</v>
      </c>
      <c r="AE57" s="138" t="e">
        <f t="shared" si="129"/>
        <v>#N/A</v>
      </c>
      <c r="AF57" s="138" t="e">
        <f t="shared" si="130"/>
        <v>#N/A</v>
      </c>
      <c r="AG57" s="138" t="e">
        <f t="shared" si="131"/>
        <v>#N/A</v>
      </c>
      <c r="AH57" s="138" t="e">
        <f t="shared" si="132"/>
        <v>#N/A</v>
      </c>
      <c r="AI57" s="138" t="e">
        <f t="shared" si="133"/>
        <v>#N/A</v>
      </c>
      <c r="AJ57" s="138" t="e">
        <f t="shared" si="134"/>
        <v>#N/A</v>
      </c>
      <c r="AK57" s="138" t="e">
        <f t="shared" si="135"/>
        <v>#N/A</v>
      </c>
      <c r="AL57" s="138" t="e">
        <f t="shared" si="136"/>
        <v>#N/A</v>
      </c>
      <c r="AM57" s="138" t="e">
        <f t="shared" si="137"/>
        <v>#N/A</v>
      </c>
      <c r="AN57" s="138" t="e">
        <f t="shared" si="138"/>
        <v>#N/A</v>
      </c>
      <c r="AO57" s="138" t="e">
        <f t="shared" si="139"/>
        <v>#N/A</v>
      </c>
      <c r="AP57" s="138" t="e">
        <f t="shared" si="140"/>
        <v>#N/A</v>
      </c>
      <c r="AQ57" s="138" t="e">
        <f t="shared" si="141"/>
        <v>#N/A</v>
      </c>
      <c r="AR57" s="138" t="e">
        <f t="shared" si="142"/>
        <v>#N/A</v>
      </c>
      <c r="AS57" s="138" t="e">
        <f t="shared" si="143"/>
        <v>#N/A</v>
      </c>
      <c r="AT57" s="138" t="e">
        <f t="shared" si="144"/>
        <v>#N/A</v>
      </c>
      <c r="AU57" s="138" t="e">
        <f t="shared" si="145"/>
        <v>#N/A</v>
      </c>
      <c r="AV57" s="138" t="e">
        <f t="shared" si="146"/>
        <v>#N/A</v>
      </c>
      <c r="AW57" s="138" t="e">
        <f t="shared" si="147"/>
        <v>#N/A</v>
      </c>
      <c r="AX57" s="138" t="e">
        <f t="shared" si="148"/>
        <v>#N/A</v>
      </c>
      <c r="AY57" s="138" t="e">
        <f t="shared" si="149"/>
        <v>#N/A</v>
      </c>
      <c r="AZ57" s="138" t="e">
        <f t="shared" si="150"/>
        <v>#N/A</v>
      </c>
      <c r="BA57" s="138" t="e">
        <f t="shared" si="151"/>
        <v>#N/A</v>
      </c>
      <c r="BB57" s="138" t="e">
        <f t="shared" si="152"/>
        <v>#N/A</v>
      </c>
      <c r="BC57" s="138" t="e">
        <f t="shared" si="153"/>
        <v>#N/A</v>
      </c>
      <c r="BD57" s="138" t="e">
        <f t="shared" si="154"/>
        <v>#N/A</v>
      </c>
      <c r="BE57" s="138" t="e">
        <f t="shared" si="155"/>
        <v>#N/A</v>
      </c>
      <c r="BF57" s="138" t="e">
        <f t="shared" si="156"/>
        <v>#N/A</v>
      </c>
      <c r="BG57" s="138" t="e">
        <f t="shared" si="157"/>
        <v>#N/A</v>
      </c>
      <c r="BH57" s="138" t="e">
        <f t="shared" si="158"/>
        <v>#N/A</v>
      </c>
      <c r="BI57" s="138" t="e">
        <f t="shared" si="159"/>
        <v>#N/A</v>
      </c>
      <c r="BJ57" s="138" t="e">
        <f t="shared" si="160"/>
        <v>#N/A</v>
      </c>
      <c r="BK57" s="138" t="e">
        <f t="shared" si="161"/>
        <v>#N/A</v>
      </c>
      <c r="BL57" s="138" t="e">
        <f t="shared" si="162"/>
        <v>#N/A</v>
      </c>
      <c r="BM57" s="138" t="e">
        <f t="shared" si="163"/>
        <v>#N/A</v>
      </c>
      <c r="BN57" s="138" t="e">
        <f t="shared" si="164"/>
        <v>#N/A</v>
      </c>
      <c r="BO57" s="138" t="e">
        <f t="shared" si="62"/>
        <v>#N/A</v>
      </c>
      <c r="BP57" s="138" t="e">
        <f t="shared" si="62"/>
        <v>#N/A</v>
      </c>
      <c r="BQ57" s="138" t="e">
        <f t="shared" ref="BQ57:BS57" si="184">IF(ISERROR($CC57),NA(),BQ56)</f>
        <v>#N/A</v>
      </c>
      <c r="BR57" s="138" t="e">
        <f t="shared" si="184"/>
        <v>#N/A</v>
      </c>
      <c r="BS57" s="138" t="e">
        <f t="shared" si="184"/>
        <v>#N/A</v>
      </c>
      <c r="BT57" s="138" t="e">
        <f t="shared" si="64"/>
        <v>#N/A</v>
      </c>
      <c r="BU57" s="138" t="e">
        <f t="shared" si="65"/>
        <v>#N/A</v>
      </c>
      <c r="BV57" s="138" t="e">
        <f t="shared" si="66"/>
        <v>#N/A</v>
      </c>
      <c r="BW57" s="138" t="e">
        <f t="shared" si="67"/>
        <v>#N/A</v>
      </c>
      <c r="BX57" s="138" t="e">
        <f t="shared" si="68"/>
        <v>#N/A</v>
      </c>
      <c r="BY57" s="138" t="e">
        <f t="shared" si="69"/>
        <v>#N/A</v>
      </c>
      <c r="BZ57" s="138" t="e">
        <f t="shared" si="70"/>
        <v>#N/A</v>
      </c>
      <c r="CA57" s="138" t="e">
        <f t="shared" si="71"/>
        <v>#N/A</v>
      </c>
      <c r="CB57" s="151">
        <f>問6!BH68</f>
        <v>53</v>
      </c>
      <c r="CC57" s="152" t="e">
        <f>問6!BI68</f>
        <v>#N/A</v>
      </c>
      <c r="CD57" s="153" t="str">
        <f>問6!BJ68</f>
        <v/>
      </c>
      <c r="CE57" s="154" t="str">
        <f>問6!BK68</f>
        <v/>
      </c>
      <c r="CF57" s="152" t="e">
        <f>問6!BL68</f>
        <v>#N/A</v>
      </c>
      <c r="CG57" s="155" t="e">
        <f>問6!BM68</f>
        <v>#N/A</v>
      </c>
      <c r="CH57" s="155" t="e">
        <f>問6!BN68</f>
        <v>#N/A</v>
      </c>
      <c r="CI57" s="155" t="e">
        <f>問6!BO68</f>
        <v>#N/A</v>
      </c>
      <c r="CJ57" s="155" t="e">
        <f>問6!BP68</f>
        <v>#N/A</v>
      </c>
      <c r="CK57" s="156" t="e">
        <f>問6!BQ68</f>
        <v>#N/A</v>
      </c>
      <c r="CL57" s="152" t="e">
        <f>問6!BR68</f>
        <v>#N/A</v>
      </c>
      <c r="CM57" s="155" t="e">
        <f>問6!BS68</f>
        <v>#N/A</v>
      </c>
      <c r="CN57" s="155" t="e">
        <f>問6!BT68</f>
        <v>#N/A</v>
      </c>
      <c r="CO57" s="157" t="str">
        <f>問6!BU68</f>
        <v/>
      </c>
      <c r="CP57" s="157" t="str">
        <f>問6!BV68</f>
        <v/>
      </c>
      <c r="CQ57" s="157" t="str">
        <f>問6!BW68</f>
        <v/>
      </c>
      <c r="CR57" s="157" t="str">
        <f>問6!BX68</f>
        <v/>
      </c>
      <c r="CS57" s="157" t="str">
        <f>問6!BY68</f>
        <v/>
      </c>
      <c r="CT57" s="157" t="str">
        <f>問6!BZ68</f>
        <v/>
      </c>
      <c r="CU57" s="157" t="str">
        <f>問6!CA68</f>
        <v/>
      </c>
      <c r="CV57" s="157" t="str">
        <f>問6!CB68</f>
        <v/>
      </c>
      <c r="CW57" s="157" t="str">
        <f>問6!CC68</f>
        <v/>
      </c>
      <c r="CX57" s="157" t="str">
        <f>問6!CD68</f>
        <v/>
      </c>
      <c r="CY57" s="157" t="str">
        <f>問6!CE68</f>
        <v/>
      </c>
      <c r="CZ57" s="157" t="str">
        <f>問6!CF68</f>
        <v/>
      </c>
      <c r="DA57" s="157" t="str">
        <f>問6!CG68</f>
        <v/>
      </c>
      <c r="DB57" s="157" t="str">
        <f>問6!CH68</f>
        <v/>
      </c>
      <c r="DC57" s="158" t="str">
        <f>問6!CI68</f>
        <v/>
      </c>
      <c r="DD57" s="158" t="str">
        <f>問6!CJ68</f>
        <v/>
      </c>
      <c r="DE57" s="158" t="str">
        <f>問6!CK68</f>
        <v/>
      </c>
      <c r="DF57" s="146" t="e">
        <f>問6!CL68</f>
        <v>#N/A</v>
      </c>
      <c r="DG57" s="158" t="str">
        <f>問6!CM68</f>
        <v/>
      </c>
      <c r="DH57" s="158" t="str">
        <f>問6!CN68</f>
        <v/>
      </c>
      <c r="DI57" s="158" t="str">
        <f>問6!CO68</f>
        <v/>
      </c>
      <c r="DJ57" s="158" t="str">
        <f>問6!CP68</f>
        <v/>
      </c>
      <c r="DK57" s="146" t="e">
        <f>問6!CQ68</f>
        <v>#N/A</v>
      </c>
      <c r="DL57" s="146" t="str">
        <f>問6!CR68</f>
        <v/>
      </c>
      <c r="DM57" s="146" t="e">
        <f>問6!CS68</f>
        <v>#N/A</v>
      </c>
      <c r="DN57" s="147" t="str">
        <f>問6!CT68</f>
        <v/>
      </c>
      <c r="DO57" s="159" t="e">
        <f>問6!CU68</f>
        <v>#N/A</v>
      </c>
      <c r="DP57" s="158" t="e">
        <f>問6!CV68</f>
        <v>#N/A</v>
      </c>
      <c r="DQ57" s="158" t="e">
        <f>問6!CW68</f>
        <v>#N/A</v>
      </c>
      <c r="DR57" s="158" t="e">
        <f>問6!CX68</f>
        <v>#N/A</v>
      </c>
      <c r="DS57" s="158" t="e">
        <f>問6!CY68</f>
        <v>#N/A</v>
      </c>
      <c r="DT57" s="158" t="e">
        <f>問6!CZ68</f>
        <v>#N/A</v>
      </c>
      <c r="DU57" s="158" t="e">
        <f>問6!DA68</f>
        <v>#N/A</v>
      </c>
      <c r="DV57" s="158" t="e">
        <f>問6!DB68</f>
        <v>#N/A</v>
      </c>
      <c r="DW57" s="158" t="e">
        <f>問6!DC68</f>
        <v>#N/A</v>
      </c>
      <c r="DX57" s="158" t="e">
        <f>問6!DD68</f>
        <v>#N/A</v>
      </c>
      <c r="DY57" s="158" t="e">
        <f>問6!DE68</f>
        <v>#N/A</v>
      </c>
      <c r="DZ57" s="158" t="e">
        <f>問6!DF68</f>
        <v>#N/A</v>
      </c>
      <c r="EA57" s="158" t="e">
        <f>問6!DG68</f>
        <v>#N/A</v>
      </c>
      <c r="EB57" s="158" t="e">
        <f>問6!DH68</f>
        <v>#N/A</v>
      </c>
      <c r="EC57" s="158" t="e">
        <f>問6!DI68</f>
        <v>#N/A</v>
      </c>
      <c r="ED57" s="158" t="e">
        <f>問6!DJ68</f>
        <v>#N/A</v>
      </c>
      <c r="EE57" s="160" t="e">
        <f>問6!DK68</f>
        <v>#N/A</v>
      </c>
    </row>
    <row r="58" spans="1:135" ht="14.25" x14ac:dyDescent="0.15">
      <c r="A58" s="138" t="e">
        <f t="shared" si="103"/>
        <v>#N/A</v>
      </c>
      <c r="B58" s="138" t="e">
        <f t="shared" si="104"/>
        <v>#N/A</v>
      </c>
      <c r="C58" s="138" t="e">
        <f t="shared" si="105"/>
        <v>#N/A</v>
      </c>
      <c r="D58" s="138" t="e">
        <f t="shared" si="106"/>
        <v>#N/A</v>
      </c>
      <c r="E58" s="138" t="e">
        <f t="shared" si="107"/>
        <v>#N/A</v>
      </c>
      <c r="F58" s="138" t="e">
        <f t="shared" si="108"/>
        <v>#N/A</v>
      </c>
      <c r="G58" s="138" t="e">
        <f t="shared" si="109"/>
        <v>#N/A</v>
      </c>
      <c r="H58" s="138" t="e">
        <f t="shared" si="110"/>
        <v>#N/A</v>
      </c>
      <c r="I58" s="138" t="e">
        <f t="shared" si="111"/>
        <v>#N/A</v>
      </c>
      <c r="J58" s="138" t="e">
        <f t="shared" si="112"/>
        <v>#N/A</v>
      </c>
      <c r="K58" s="138" t="e">
        <f t="shared" si="113"/>
        <v>#N/A</v>
      </c>
      <c r="L58" s="138" t="e">
        <f t="shared" si="114"/>
        <v>#N/A</v>
      </c>
      <c r="M58" s="138" t="e">
        <f t="shared" si="115"/>
        <v>#N/A</v>
      </c>
      <c r="N58" s="138" t="e">
        <f t="shared" si="115"/>
        <v>#N/A</v>
      </c>
      <c r="O58" s="138" t="e">
        <f t="shared" si="116"/>
        <v>#N/A</v>
      </c>
      <c r="P58" s="138" t="e">
        <f t="shared" si="117"/>
        <v>#N/A</v>
      </c>
      <c r="Q58" s="138" t="e">
        <f t="shared" si="118"/>
        <v>#N/A</v>
      </c>
      <c r="R58" s="138" t="e">
        <f t="shared" si="118"/>
        <v>#N/A</v>
      </c>
      <c r="S58" s="138" t="e">
        <f t="shared" si="119"/>
        <v>#N/A</v>
      </c>
      <c r="T58" s="138" t="e">
        <f t="shared" si="120"/>
        <v>#N/A</v>
      </c>
      <c r="U58" s="138" t="e">
        <f t="shared" si="121"/>
        <v>#N/A</v>
      </c>
      <c r="V58" s="138" t="e">
        <f t="shared" si="121"/>
        <v>#N/A</v>
      </c>
      <c r="W58" s="138" t="e">
        <f t="shared" si="122"/>
        <v>#N/A</v>
      </c>
      <c r="X58" s="138" t="e">
        <f t="shared" si="123"/>
        <v>#N/A</v>
      </c>
      <c r="Y58" s="138" t="e">
        <f t="shared" si="124"/>
        <v>#N/A</v>
      </c>
      <c r="Z58" s="138" t="e">
        <f t="shared" si="124"/>
        <v>#N/A</v>
      </c>
      <c r="AA58" s="138" t="e">
        <f t="shared" si="125"/>
        <v>#N/A</v>
      </c>
      <c r="AB58" s="138" t="e">
        <f t="shared" si="126"/>
        <v>#N/A</v>
      </c>
      <c r="AC58" s="138" t="e">
        <f t="shared" si="127"/>
        <v>#N/A</v>
      </c>
      <c r="AD58" s="138" t="e">
        <f t="shared" si="128"/>
        <v>#N/A</v>
      </c>
      <c r="AE58" s="138" t="e">
        <f t="shared" si="129"/>
        <v>#N/A</v>
      </c>
      <c r="AF58" s="138" t="e">
        <f t="shared" si="130"/>
        <v>#N/A</v>
      </c>
      <c r="AG58" s="138" t="e">
        <f t="shared" si="131"/>
        <v>#N/A</v>
      </c>
      <c r="AH58" s="138" t="e">
        <f t="shared" si="132"/>
        <v>#N/A</v>
      </c>
      <c r="AI58" s="138" t="e">
        <f t="shared" si="133"/>
        <v>#N/A</v>
      </c>
      <c r="AJ58" s="138" t="e">
        <f t="shared" si="134"/>
        <v>#N/A</v>
      </c>
      <c r="AK58" s="138" t="e">
        <f t="shared" si="135"/>
        <v>#N/A</v>
      </c>
      <c r="AL58" s="138" t="e">
        <f t="shared" si="136"/>
        <v>#N/A</v>
      </c>
      <c r="AM58" s="138" t="e">
        <f t="shared" si="137"/>
        <v>#N/A</v>
      </c>
      <c r="AN58" s="138" t="e">
        <f t="shared" si="138"/>
        <v>#N/A</v>
      </c>
      <c r="AO58" s="138" t="e">
        <f t="shared" si="139"/>
        <v>#N/A</v>
      </c>
      <c r="AP58" s="138" t="e">
        <f t="shared" si="140"/>
        <v>#N/A</v>
      </c>
      <c r="AQ58" s="138" t="e">
        <f t="shared" si="141"/>
        <v>#N/A</v>
      </c>
      <c r="AR58" s="138" t="e">
        <f t="shared" si="142"/>
        <v>#N/A</v>
      </c>
      <c r="AS58" s="138" t="e">
        <f t="shared" si="143"/>
        <v>#N/A</v>
      </c>
      <c r="AT58" s="138" t="e">
        <f t="shared" si="144"/>
        <v>#N/A</v>
      </c>
      <c r="AU58" s="138" t="e">
        <f t="shared" si="145"/>
        <v>#N/A</v>
      </c>
      <c r="AV58" s="138" t="e">
        <f t="shared" si="146"/>
        <v>#N/A</v>
      </c>
      <c r="AW58" s="138" t="e">
        <f t="shared" si="147"/>
        <v>#N/A</v>
      </c>
      <c r="AX58" s="138" t="e">
        <f t="shared" si="148"/>
        <v>#N/A</v>
      </c>
      <c r="AY58" s="138" t="e">
        <f t="shared" si="149"/>
        <v>#N/A</v>
      </c>
      <c r="AZ58" s="138" t="e">
        <f t="shared" si="150"/>
        <v>#N/A</v>
      </c>
      <c r="BA58" s="138" t="e">
        <f t="shared" si="151"/>
        <v>#N/A</v>
      </c>
      <c r="BB58" s="138" t="e">
        <f t="shared" si="152"/>
        <v>#N/A</v>
      </c>
      <c r="BC58" s="138" t="e">
        <f t="shared" si="153"/>
        <v>#N/A</v>
      </c>
      <c r="BD58" s="138" t="e">
        <f t="shared" si="154"/>
        <v>#N/A</v>
      </c>
      <c r="BE58" s="138" t="e">
        <f t="shared" si="155"/>
        <v>#N/A</v>
      </c>
      <c r="BF58" s="138" t="e">
        <f t="shared" si="156"/>
        <v>#N/A</v>
      </c>
      <c r="BG58" s="138" t="e">
        <f t="shared" si="157"/>
        <v>#N/A</v>
      </c>
      <c r="BH58" s="138" t="e">
        <f t="shared" si="158"/>
        <v>#N/A</v>
      </c>
      <c r="BI58" s="138" t="e">
        <f t="shared" si="159"/>
        <v>#N/A</v>
      </c>
      <c r="BJ58" s="138" t="e">
        <f t="shared" si="160"/>
        <v>#N/A</v>
      </c>
      <c r="BK58" s="138" t="e">
        <f t="shared" si="161"/>
        <v>#N/A</v>
      </c>
      <c r="BL58" s="138" t="e">
        <f t="shared" si="162"/>
        <v>#N/A</v>
      </c>
      <c r="BM58" s="138" t="e">
        <f t="shared" si="163"/>
        <v>#N/A</v>
      </c>
      <c r="BN58" s="138" t="e">
        <f t="shared" si="164"/>
        <v>#N/A</v>
      </c>
      <c r="BO58" s="138" t="e">
        <f t="shared" si="62"/>
        <v>#N/A</v>
      </c>
      <c r="BP58" s="138" t="e">
        <f t="shared" si="62"/>
        <v>#N/A</v>
      </c>
      <c r="BQ58" s="138" t="e">
        <f t="shared" ref="BQ58:BS58" si="185">IF(ISERROR($CC58),NA(),BQ57)</f>
        <v>#N/A</v>
      </c>
      <c r="BR58" s="138" t="e">
        <f t="shared" si="185"/>
        <v>#N/A</v>
      </c>
      <c r="BS58" s="138" t="e">
        <f t="shared" si="185"/>
        <v>#N/A</v>
      </c>
      <c r="BT58" s="138" t="e">
        <f t="shared" si="64"/>
        <v>#N/A</v>
      </c>
      <c r="BU58" s="138" t="e">
        <f t="shared" si="65"/>
        <v>#N/A</v>
      </c>
      <c r="BV58" s="138" t="e">
        <f t="shared" si="66"/>
        <v>#N/A</v>
      </c>
      <c r="BW58" s="138" t="e">
        <f t="shared" si="67"/>
        <v>#N/A</v>
      </c>
      <c r="BX58" s="138" t="e">
        <f t="shared" si="68"/>
        <v>#N/A</v>
      </c>
      <c r="BY58" s="138" t="e">
        <f t="shared" si="69"/>
        <v>#N/A</v>
      </c>
      <c r="BZ58" s="138" t="e">
        <f t="shared" si="70"/>
        <v>#N/A</v>
      </c>
      <c r="CA58" s="138" t="e">
        <f t="shared" si="71"/>
        <v>#N/A</v>
      </c>
      <c r="CB58" s="151">
        <f>問6!BH69</f>
        <v>54</v>
      </c>
      <c r="CC58" s="152" t="e">
        <f>問6!BI69</f>
        <v>#N/A</v>
      </c>
      <c r="CD58" s="153" t="str">
        <f>問6!BJ69</f>
        <v/>
      </c>
      <c r="CE58" s="154" t="str">
        <f>問6!BK69</f>
        <v/>
      </c>
      <c r="CF58" s="152" t="e">
        <f>問6!BL69</f>
        <v>#N/A</v>
      </c>
      <c r="CG58" s="155" t="e">
        <f>問6!BM69</f>
        <v>#N/A</v>
      </c>
      <c r="CH58" s="155" t="e">
        <f>問6!BN69</f>
        <v>#N/A</v>
      </c>
      <c r="CI58" s="155" t="e">
        <f>問6!BO69</f>
        <v>#N/A</v>
      </c>
      <c r="CJ58" s="155" t="e">
        <f>問6!BP69</f>
        <v>#N/A</v>
      </c>
      <c r="CK58" s="156" t="e">
        <f>問6!BQ69</f>
        <v>#N/A</v>
      </c>
      <c r="CL58" s="152" t="e">
        <f>問6!BR69</f>
        <v>#N/A</v>
      </c>
      <c r="CM58" s="155" t="e">
        <f>問6!BS69</f>
        <v>#N/A</v>
      </c>
      <c r="CN58" s="155" t="e">
        <f>問6!BT69</f>
        <v>#N/A</v>
      </c>
      <c r="CO58" s="157" t="str">
        <f>問6!BU69</f>
        <v/>
      </c>
      <c r="CP58" s="157" t="str">
        <f>問6!BV69</f>
        <v/>
      </c>
      <c r="CQ58" s="157" t="str">
        <f>問6!BW69</f>
        <v/>
      </c>
      <c r="CR58" s="157" t="str">
        <f>問6!BX69</f>
        <v/>
      </c>
      <c r="CS58" s="157" t="str">
        <f>問6!BY69</f>
        <v/>
      </c>
      <c r="CT58" s="157" t="str">
        <f>問6!BZ69</f>
        <v/>
      </c>
      <c r="CU58" s="157" t="str">
        <f>問6!CA69</f>
        <v/>
      </c>
      <c r="CV58" s="157" t="str">
        <f>問6!CB69</f>
        <v/>
      </c>
      <c r="CW58" s="157" t="str">
        <f>問6!CC69</f>
        <v/>
      </c>
      <c r="CX58" s="157" t="str">
        <f>問6!CD69</f>
        <v/>
      </c>
      <c r="CY58" s="157" t="str">
        <f>問6!CE69</f>
        <v/>
      </c>
      <c r="CZ58" s="157" t="str">
        <f>問6!CF69</f>
        <v/>
      </c>
      <c r="DA58" s="157" t="str">
        <f>問6!CG69</f>
        <v/>
      </c>
      <c r="DB58" s="157" t="str">
        <f>問6!CH69</f>
        <v/>
      </c>
      <c r="DC58" s="158" t="str">
        <f>問6!CI69</f>
        <v/>
      </c>
      <c r="DD58" s="158" t="str">
        <f>問6!CJ69</f>
        <v/>
      </c>
      <c r="DE58" s="158" t="str">
        <f>問6!CK69</f>
        <v/>
      </c>
      <c r="DF58" s="146" t="e">
        <f>問6!CL69</f>
        <v>#N/A</v>
      </c>
      <c r="DG58" s="158" t="str">
        <f>問6!CM69</f>
        <v/>
      </c>
      <c r="DH58" s="158" t="str">
        <f>問6!CN69</f>
        <v/>
      </c>
      <c r="DI58" s="158" t="str">
        <f>問6!CO69</f>
        <v/>
      </c>
      <c r="DJ58" s="158" t="str">
        <f>問6!CP69</f>
        <v/>
      </c>
      <c r="DK58" s="146" t="e">
        <f>問6!CQ69</f>
        <v>#N/A</v>
      </c>
      <c r="DL58" s="146" t="str">
        <f>問6!CR69</f>
        <v/>
      </c>
      <c r="DM58" s="146" t="e">
        <f>問6!CS69</f>
        <v>#N/A</v>
      </c>
      <c r="DN58" s="147" t="str">
        <f>問6!CT69</f>
        <v/>
      </c>
      <c r="DO58" s="159" t="e">
        <f>問6!CU69</f>
        <v>#N/A</v>
      </c>
      <c r="DP58" s="158" t="e">
        <f>問6!CV69</f>
        <v>#N/A</v>
      </c>
      <c r="DQ58" s="158" t="e">
        <f>問6!CW69</f>
        <v>#N/A</v>
      </c>
      <c r="DR58" s="158" t="e">
        <f>問6!CX69</f>
        <v>#N/A</v>
      </c>
      <c r="DS58" s="158" t="e">
        <f>問6!CY69</f>
        <v>#N/A</v>
      </c>
      <c r="DT58" s="158" t="e">
        <f>問6!CZ69</f>
        <v>#N/A</v>
      </c>
      <c r="DU58" s="158" t="e">
        <f>問6!DA69</f>
        <v>#N/A</v>
      </c>
      <c r="DV58" s="158" t="e">
        <f>問6!DB69</f>
        <v>#N/A</v>
      </c>
      <c r="DW58" s="158" t="e">
        <f>問6!DC69</f>
        <v>#N/A</v>
      </c>
      <c r="DX58" s="158" t="e">
        <f>問6!DD69</f>
        <v>#N/A</v>
      </c>
      <c r="DY58" s="158" t="e">
        <f>問6!DE69</f>
        <v>#N/A</v>
      </c>
      <c r="DZ58" s="158" t="e">
        <f>問6!DF69</f>
        <v>#N/A</v>
      </c>
      <c r="EA58" s="158" t="e">
        <f>問6!DG69</f>
        <v>#N/A</v>
      </c>
      <c r="EB58" s="158" t="e">
        <f>問6!DH69</f>
        <v>#N/A</v>
      </c>
      <c r="EC58" s="158" t="e">
        <f>問6!DI69</f>
        <v>#N/A</v>
      </c>
      <c r="ED58" s="158" t="e">
        <f>問6!DJ69</f>
        <v>#N/A</v>
      </c>
      <c r="EE58" s="160" t="e">
        <f>問6!DK69</f>
        <v>#N/A</v>
      </c>
    </row>
    <row r="59" spans="1:135" ht="14.25" x14ac:dyDescent="0.15">
      <c r="A59" s="138" t="e">
        <f t="shared" si="103"/>
        <v>#N/A</v>
      </c>
      <c r="B59" s="138" t="e">
        <f t="shared" si="104"/>
        <v>#N/A</v>
      </c>
      <c r="C59" s="138" t="e">
        <f t="shared" si="105"/>
        <v>#N/A</v>
      </c>
      <c r="D59" s="138" t="e">
        <f t="shared" si="106"/>
        <v>#N/A</v>
      </c>
      <c r="E59" s="138" t="e">
        <f t="shared" si="107"/>
        <v>#N/A</v>
      </c>
      <c r="F59" s="138" t="e">
        <f t="shared" si="108"/>
        <v>#N/A</v>
      </c>
      <c r="G59" s="138" t="e">
        <f t="shared" si="109"/>
        <v>#N/A</v>
      </c>
      <c r="H59" s="138" t="e">
        <f t="shared" si="110"/>
        <v>#N/A</v>
      </c>
      <c r="I59" s="138" t="e">
        <f t="shared" si="111"/>
        <v>#N/A</v>
      </c>
      <c r="J59" s="138" t="e">
        <f t="shared" si="112"/>
        <v>#N/A</v>
      </c>
      <c r="K59" s="138" t="e">
        <f t="shared" si="113"/>
        <v>#N/A</v>
      </c>
      <c r="L59" s="138" t="e">
        <f t="shared" si="114"/>
        <v>#N/A</v>
      </c>
      <c r="M59" s="138" t="e">
        <f t="shared" si="115"/>
        <v>#N/A</v>
      </c>
      <c r="N59" s="138" t="e">
        <f t="shared" si="115"/>
        <v>#N/A</v>
      </c>
      <c r="O59" s="138" t="e">
        <f t="shared" si="116"/>
        <v>#N/A</v>
      </c>
      <c r="P59" s="138" t="e">
        <f t="shared" si="117"/>
        <v>#N/A</v>
      </c>
      <c r="Q59" s="138" t="e">
        <f t="shared" si="118"/>
        <v>#N/A</v>
      </c>
      <c r="R59" s="138" t="e">
        <f t="shared" si="118"/>
        <v>#N/A</v>
      </c>
      <c r="S59" s="138" t="e">
        <f t="shared" si="119"/>
        <v>#N/A</v>
      </c>
      <c r="T59" s="138" t="e">
        <f t="shared" si="120"/>
        <v>#N/A</v>
      </c>
      <c r="U59" s="138" t="e">
        <f t="shared" si="121"/>
        <v>#N/A</v>
      </c>
      <c r="V59" s="138" t="e">
        <f t="shared" si="121"/>
        <v>#N/A</v>
      </c>
      <c r="W59" s="138" t="e">
        <f t="shared" si="122"/>
        <v>#N/A</v>
      </c>
      <c r="X59" s="138" t="e">
        <f t="shared" si="123"/>
        <v>#N/A</v>
      </c>
      <c r="Y59" s="138" t="e">
        <f t="shared" si="124"/>
        <v>#N/A</v>
      </c>
      <c r="Z59" s="138" t="e">
        <f t="shared" si="124"/>
        <v>#N/A</v>
      </c>
      <c r="AA59" s="138" t="e">
        <f t="shared" si="125"/>
        <v>#N/A</v>
      </c>
      <c r="AB59" s="138" t="e">
        <f t="shared" si="126"/>
        <v>#N/A</v>
      </c>
      <c r="AC59" s="138" t="e">
        <f t="shared" si="127"/>
        <v>#N/A</v>
      </c>
      <c r="AD59" s="138" t="e">
        <f t="shared" si="128"/>
        <v>#N/A</v>
      </c>
      <c r="AE59" s="138" t="e">
        <f t="shared" si="129"/>
        <v>#N/A</v>
      </c>
      <c r="AF59" s="138" t="e">
        <f t="shared" si="130"/>
        <v>#N/A</v>
      </c>
      <c r="AG59" s="138" t="e">
        <f t="shared" si="131"/>
        <v>#N/A</v>
      </c>
      <c r="AH59" s="138" t="e">
        <f t="shared" si="132"/>
        <v>#N/A</v>
      </c>
      <c r="AI59" s="138" t="e">
        <f t="shared" si="133"/>
        <v>#N/A</v>
      </c>
      <c r="AJ59" s="138" t="e">
        <f t="shared" si="134"/>
        <v>#N/A</v>
      </c>
      <c r="AK59" s="138" t="e">
        <f t="shared" si="135"/>
        <v>#N/A</v>
      </c>
      <c r="AL59" s="138" t="e">
        <f t="shared" si="136"/>
        <v>#N/A</v>
      </c>
      <c r="AM59" s="138" t="e">
        <f t="shared" si="137"/>
        <v>#N/A</v>
      </c>
      <c r="AN59" s="138" t="e">
        <f t="shared" si="138"/>
        <v>#N/A</v>
      </c>
      <c r="AO59" s="138" t="e">
        <f t="shared" si="139"/>
        <v>#N/A</v>
      </c>
      <c r="AP59" s="138" t="e">
        <f t="shared" si="140"/>
        <v>#N/A</v>
      </c>
      <c r="AQ59" s="138" t="e">
        <f t="shared" si="141"/>
        <v>#N/A</v>
      </c>
      <c r="AR59" s="138" t="e">
        <f t="shared" si="142"/>
        <v>#N/A</v>
      </c>
      <c r="AS59" s="138" t="e">
        <f t="shared" si="143"/>
        <v>#N/A</v>
      </c>
      <c r="AT59" s="138" t="e">
        <f t="shared" si="144"/>
        <v>#N/A</v>
      </c>
      <c r="AU59" s="138" t="e">
        <f t="shared" si="145"/>
        <v>#N/A</v>
      </c>
      <c r="AV59" s="138" t="e">
        <f t="shared" si="146"/>
        <v>#N/A</v>
      </c>
      <c r="AW59" s="138" t="e">
        <f t="shared" si="147"/>
        <v>#N/A</v>
      </c>
      <c r="AX59" s="138" t="e">
        <f t="shared" si="148"/>
        <v>#N/A</v>
      </c>
      <c r="AY59" s="138" t="e">
        <f t="shared" si="149"/>
        <v>#N/A</v>
      </c>
      <c r="AZ59" s="138" t="e">
        <f t="shared" si="150"/>
        <v>#N/A</v>
      </c>
      <c r="BA59" s="138" t="e">
        <f t="shared" si="151"/>
        <v>#N/A</v>
      </c>
      <c r="BB59" s="138" t="e">
        <f t="shared" si="152"/>
        <v>#N/A</v>
      </c>
      <c r="BC59" s="138" t="e">
        <f t="shared" si="153"/>
        <v>#N/A</v>
      </c>
      <c r="BD59" s="138" t="e">
        <f t="shared" si="154"/>
        <v>#N/A</v>
      </c>
      <c r="BE59" s="138" t="e">
        <f t="shared" si="155"/>
        <v>#N/A</v>
      </c>
      <c r="BF59" s="138" t="e">
        <f t="shared" si="156"/>
        <v>#N/A</v>
      </c>
      <c r="BG59" s="138" t="e">
        <f t="shared" si="157"/>
        <v>#N/A</v>
      </c>
      <c r="BH59" s="138" t="e">
        <f t="shared" si="158"/>
        <v>#N/A</v>
      </c>
      <c r="BI59" s="138" t="e">
        <f t="shared" si="159"/>
        <v>#N/A</v>
      </c>
      <c r="BJ59" s="138" t="e">
        <f t="shared" si="160"/>
        <v>#N/A</v>
      </c>
      <c r="BK59" s="138" t="e">
        <f t="shared" si="161"/>
        <v>#N/A</v>
      </c>
      <c r="BL59" s="138" t="e">
        <f t="shared" si="162"/>
        <v>#N/A</v>
      </c>
      <c r="BM59" s="138" t="e">
        <f t="shared" si="163"/>
        <v>#N/A</v>
      </c>
      <c r="BN59" s="138" t="e">
        <f t="shared" si="164"/>
        <v>#N/A</v>
      </c>
      <c r="BO59" s="138" t="e">
        <f t="shared" si="62"/>
        <v>#N/A</v>
      </c>
      <c r="BP59" s="138" t="e">
        <f t="shared" si="62"/>
        <v>#N/A</v>
      </c>
      <c r="BQ59" s="138" t="e">
        <f t="shared" ref="BQ59:BS59" si="186">IF(ISERROR($CC59),NA(),BQ58)</f>
        <v>#N/A</v>
      </c>
      <c r="BR59" s="138" t="e">
        <f t="shared" si="186"/>
        <v>#N/A</v>
      </c>
      <c r="BS59" s="138" t="e">
        <f t="shared" si="186"/>
        <v>#N/A</v>
      </c>
      <c r="BT59" s="138" t="e">
        <f t="shared" si="64"/>
        <v>#N/A</v>
      </c>
      <c r="BU59" s="138" t="e">
        <f t="shared" si="65"/>
        <v>#N/A</v>
      </c>
      <c r="BV59" s="138" t="e">
        <f t="shared" si="66"/>
        <v>#N/A</v>
      </c>
      <c r="BW59" s="138" t="e">
        <f t="shared" si="67"/>
        <v>#N/A</v>
      </c>
      <c r="BX59" s="138" t="e">
        <f t="shared" si="68"/>
        <v>#N/A</v>
      </c>
      <c r="BY59" s="138" t="e">
        <f t="shared" si="69"/>
        <v>#N/A</v>
      </c>
      <c r="BZ59" s="138" t="e">
        <f t="shared" si="70"/>
        <v>#N/A</v>
      </c>
      <c r="CA59" s="138" t="e">
        <f t="shared" si="71"/>
        <v>#N/A</v>
      </c>
      <c r="CB59" s="151">
        <f>問6!BH70</f>
        <v>55</v>
      </c>
      <c r="CC59" s="152" t="e">
        <f>問6!BI70</f>
        <v>#N/A</v>
      </c>
      <c r="CD59" s="153" t="str">
        <f>問6!BJ70</f>
        <v/>
      </c>
      <c r="CE59" s="154" t="str">
        <f>問6!BK70</f>
        <v/>
      </c>
      <c r="CF59" s="152" t="e">
        <f>問6!BL70</f>
        <v>#N/A</v>
      </c>
      <c r="CG59" s="155" t="e">
        <f>問6!BM70</f>
        <v>#N/A</v>
      </c>
      <c r="CH59" s="155" t="e">
        <f>問6!BN70</f>
        <v>#N/A</v>
      </c>
      <c r="CI59" s="155" t="e">
        <f>問6!BO70</f>
        <v>#N/A</v>
      </c>
      <c r="CJ59" s="155" t="e">
        <f>問6!BP70</f>
        <v>#N/A</v>
      </c>
      <c r="CK59" s="156" t="e">
        <f>問6!BQ70</f>
        <v>#N/A</v>
      </c>
      <c r="CL59" s="152" t="e">
        <f>問6!BR70</f>
        <v>#N/A</v>
      </c>
      <c r="CM59" s="155" t="e">
        <f>問6!BS70</f>
        <v>#N/A</v>
      </c>
      <c r="CN59" s="155" t="e">
        <f>問6!BT70</f>
        <v>#N/A</v>
      </c>
      <c r="CO59" s="157" t="str">
        <f>問6!BU70</f>
        <v/>
      </c>
      <c r="CP59" s="157" t="str">
        <f>問6!BV70</f>
        <v/>
      </c>
      <c r="CQ59" s="157" t="str">
        <f>問6!BW70</f>
        <v/>
      </c>
      <c r="CR59" s="157" t="str">
        <f>問6!BX70</f>
        <v/>
      </c>
      <c r="CS59" s="157" t="str">
        <f>問6!BY70</f>
        <v/>
      </c>
      <c r="CT59" s="157" t="str">
        <f>問6!BZ70</f>
        <v/>
      </c>
      <c r="CU59" s="157" t="str">
        <f>問6!CA70</f>
        <v/>
      </c>
      <c r="CV59" s="157" t="str">
        <f>問6!CB70</f>
        <v/>
      </c>
      <c r="CW59" s="157" t="str">
        <f>問6!CC70</f>
        <v/>
      </c>
      <c r="CX59" s="157" t="str">
        <f>問6!CD70</f>
        <v/>
      </c>
      <c r="CY59" s="157" t="str">
        <f>問6!CE70</f>
        <v/>
      </c>
      <c r="CZ59" s="157" t="str">
        <f>問6!CF70</f>
        <v/>
      </c>
      <c r="DA59" s="157" t="str">
        <f>問6!CG70</f>
        <v/>
      </c>
      <c r="DB59" s="157" t="str">
        <f>問6!CH70</f>
        <v/>
      </c>
      <c r="DC59" s="158" t="str">
        <f>問6!CI70</f>
        <v/>
      </c>
      <c r="DD59" s="158" t="str">
        <f>問6!CJ70</f>
        <v/>
      </c>
      <c r="DE59" s="158" t="str">
        <f>問6!CK70</f>
        <v/>
      </c>
      <c r="DF59" s="146" t="e">
        <f>問6!CL70</f>
        <v>#N/A</v>
      </c>
      <c r="DG59" s="158" t="str">
        <f>問6!CM70</f>
        <v/>
      </c>
      <c r="DH59" s="158" t="str">
        <f>問6!CN70</f>
        <v/>
      </c>
      <c r="DI59" s="158" t="str">
        <f>問6!CO70</f>
        <v/>
      </c>
      <c r="DJ59" s="158" t="str">
        <f>問6!CP70</f>
        <v/>
      </c>
      <c r="DK59" s="146" t="e">
        <f>問6!CQ70</f>
        <v>#N/A</v>
      </c>
      <c r="DL59" s="146" t="str">
        <f>問6!CR70</f>
        <v/>
      </c>
      <c r="DM59" s="146" t="e">
        <f>問6!CS70</f>
        <v>#N/A</v>
      </c>
      <c r="DN59" s="147" t="str">
        <f>問6!CT70</f>
        <v/>
      </c>
      <c r="DO59" s="159" t="e">
        <f>問6!CU70</f>
        <v>#N/A</v>
      </c>
      <c r="DP59" s="158" t="e">
        <f>問6!CV70</f>
        <v>#N/A</v>
      </c>
      <c r="DQ59" s="158" t="e">
        <f>問6!CW70</f>
        <v>#N/A</v>
      </c>
      <c r="DR59" s="158" t="e">
        <f>問6!CX70</f>
        <v>#N/A</v>
      </c>
      <c r="DS59" s="158" t="e">
        <f>問6!CY70</f>
        <v>#N/A</v>
      </c>
      <c r="DT59" s="158" t="e">
        <f>問6!CZ70</f>
        <v>#N/A</v>
      </c>
      <c r="DU59" s="158" t="e">
        <f>問6!DA70</f>
        <v>#N/A</v>
      </c>
      <c r="DV59" s="158" t="e">
        <f>問6!DB70</f>
        <v>#N/A</v>
      </c>
      <c r="DW59" s="158" t="e">
        <f>問6!DC70</f>
        <v>#N/A</v>
      </c>
      <c r="DX59" s="158" t="e">
        <f>問6!DD70</f>
        <v>#N/A</v>
      </c>
      <c r="DY59" s="158" t="e">
        <f>問6!DE70</f>
        <v>#N/A</v>
      </c>
      <c r="DZ59" s="158" t="e">
        <f>問6!DF70</f>
        <v>#N/A</v>
      </c>
      <c r="EA59" s="158" t="e">
        <f>問6!DG70</f>
        <v>#N/A</v>
      </c>
      <c r="EB59" s="158" t="e">
        <f>問6!DH70</f>
        <v>#N/A</v>
      </c>
      <c r="EC59" s="158" t="e">
        <f>問6!DI70</f>
        <v>#N/A</v>
      </c>
      <c r="ED59" s="158" t="e">
        <f>問6!DJ70</f>
        <v>#N/A</v>
      </c>
      <c r="EE59" s="160" t="e">
        <f>問6!DK70</f>
        <v>#N/A</v>
      </c>
    </row>
    <row r="60" spans="1:135" ht="14.25" x14ac:dyDescent="0.15">
      <c r="A60" s="138" t="e">
        <f t="shared" si="103"/>
        <v>#N/A</v>
      </c>
      <c r="B60" s="138" t="e">
        <f t="shared" si="104"/>
        <v>#N/A</v>
      </c>
      <c r="C60" s="138" t="e">
        <f t="shared" si="105"/>
        <v>#N/A</v>
      </c>
      <c r="D60" s="138" t="e">
        <f t="shared" si="106"/>
        <v>#N/A</v>
      </c>
      <c r="E60" s="138" t="e">
        <f t="shared" si="107"/>
        <v>#N/A</v>
      </c>
      <c r="F60" s="138" t="e">
        <f t="shared" si="108"/>
        <v>#N/A</v>
      </c>
      <c r="G60" s="138" t="e">
        <f t="shared" si="109"/>
        <v>#N/A</v>
      </c>
      <c r="H60" s="138" t="e">
        <f t="shared" si="110"/>
        <v>#N/A</v>
      </c>
      <c r="I60" s="138" t="e">
        <f t="shared" si="111"/>
        <v>#N/A</v>
      </c>
      <c r="J60" s="138" t="e">
        <f t="shared" si="112"/>
        <v>#N/A</v>
      </c>
      <c r="K60" s="138" t="e">
        <f t="shared" si="113"/>
        <v>#N/A</v>
      </c>
      <c r="L60" s="138" t="e">
        <f t="shared" si="114"/>
        <v>#N/A</v>
      </c>
      <c r="M60" s="138" t="e">
        <f t="shared" si="115"/>
        <v>#N/A</v>
      </c>
      <c r="N60" s="138" t="e">
        <f t="shared" si="115"/>
        <v>#N/A</v>
      </c>
      <c r="O60" s="138" t="e">
        <f t="shared" si="116"/>
        <v>#N/A</v>
      </c>
      <c r="P60" s="138" t="e">
        <f t="shared" si="117"/>
        <v>#N/A</v>
      </c>
      <c r="Q60" s="138" t="e">
        <f t="shared" si="118"/>
        <v>#N/A</v>
      </c>
      <c r="R60" s="138" t="e">
        <f t="shared" si="118"/>
        <v>#N/A</v>
      </c>
      <c r="S60" s="138" t="e">
        <f t="shared" si="119"/>
        <v>#N/A</v>
      </c>
      <c r="T60" s="138" t="e">
        <f t="shared" si="120"/>
        <v>#N/A</v>
      </c>
      <c r="U60" s="138" t="e">
        <f t="shared" si="121"/>
        <v>#N/A</v>
      </c>
      <c r="V60" s="138" t="e">
        <f t="shared" si="121"/>
        <v>#N/A</v>
      </c>
      <c r="W60" s="138" t="e">
        <f t="shared" si="122"/>
        <v>#N/A</v>
      </c>
      <c r="X60" s="138" t="e">
        <f t="shared" si="123"/>
        <v>#N/A</v>
      </c>
      <c r="Y60" s="138" t="e">
        <f t="shared" si="124"/>
        <v>#N/A</v>
      </c>
      <c r="Z60" s="138" t="e">
        <f t="shared" si="124"/>
        <v>#N/A</v>
      </c>
      <c r="AA60" s="138" t="e">
        <f t="shared" si="125"/>
        <v>#N/A</v>
      </c>
      <c r="AB60" s="138" t="e">
        <f t="shared" si="126"/>
        <v>#N/A</v>
      </c>
      <c r="AC60" s="138" t="e">
        <f t="shared" si="127"/>
        <v>#N/A</v>
      </c>
      <c r="AD60" s="138" t="e">
        <f t="shared" si="128"/>
        <v>#N/A</v>
      </c>
      <c r="AE60" s="138" t="e">
        <f t="shared" si="129"/>
        <v>#N/A</v>
      </c>
      <c r="AF60" s="138" t="e">
        <f t="shared" si="130"/>
        <v>#N/A</v>
      </c>
      <c r="AG60" s="138" t="e">
        <f t="shared" si="131"/>
        <v>#N/A</v>
      </c>
      <c r="AH60" s="138" t="e">
        <f t="shared" si="132"/>
        <v>#N/A</v>
      </c>
      <c r="AI60" s="138" t="e">
        <f t="shared" si="133"/>
        <v>#N/A</v>
      </c>
      <c r="AJ60" s="138" t="e">
        <f t="shared" si="134"/>
        <v>#N/A</v>
      </c>
      <c r="AK60" s="138" t="e">
        <f t="shared" si="135"/>
        <v>#N/A</v>
      </c>
      <c r="AL60" s="138" t="e">
        <f t="shared" si="136"/>
        <v>#N/A</v>
      </c>
      <c r="AM60" s="138" t="e">
        <f t="shared" si="137"/>
        <v>#N/A</v>
      </c>
      <c r="AN60" s="138" t="e">
        <f t="shared" si="138"/>
        <v>#N/A</v>
      </c>
      <c r="AO60" s="138" t="e">
        <f t="shared" si="139"/>
        <v>#N/A</v>
      </c>
      <c r="AP60" s="138" t="e">
        <f t="shared" si="140"/>
        <v>#N/A</v>
      </c>
      <c r="AQ60" s="138" t="e">
        <f t="shared" si="141"/>
        <v>#N/A</v>
      </c>
      <c r="AR60" s="138" t="e">
        <f t="shared" si="142"/>
        <v>#N/A</v>
      </c>
      <c r="AS60" s="138" t="e">
        <f t="shared" si="143"/>
        <v>#N/A</v>
      </c>
      <c r="AT60" s="138" t="e">
        <f t="shared" si="144"/>
        <v>#N/A</v>
      </c>
      <c r="AU60" s="138" t="e">
        <f t="shared" si="145"/>
        <v>#N/A</v>
      </c>
      <c r="AV60" s="138" t="e">
        <f t="shared" si="146"/>
        <v>#N/A</v>
      </c>
      <c r="AW60" s="138" t="e">
        <f t="shared" si="147"/>
        <v>#N/A</v>
      </c>
      <c r="AX60" s="138" t="e">
        <f t="shared" si="148"/>
        <v>#N/A</v>
      </c>
      <c r="AY60" s="138" t="e">
        <f t="shared" si="149"/>
        <v>#N/A</v>
      </c>
      <c r="AZ60" s="138" t="e">
        <f t="shared" si="150"/>
        <v>#N/A</v>
      </c>
      <c r="BA60" s="138" t="e">
        <f t="shared" si="151"/>
        <v>#N/A</v>
      </c>
      <c r="BB60" s="138" t="e">
        <f t="shared" si="152"/>
        <v>#N/A</v>
      </c>
      <c r="BC60" s="138" t="e">
        <f t="shared" si="153"/>
        <v>#N/A</v>
      </c>
      <c r="BD60" s="138" t="e">
        <f t="shared" si="154"/>
        <v>#N/A</v>
      </c>
      <c r="BE60" s="138" t="e">
        <f t="shared" si="155"/>
        <v>#N/A</v>
      </c>
      <c r="BF60" s="138" t="e">
        <f t="shared" si="156"/>
        <v>#N/A</v>
      </c>
      <c r="BG60" s="138" t="e">
        <f t="shared" si="157"/>
        <v>#N/A</v>
      </c>
      <c r="BH60" s="138" t="e">
        <f t="shared" si="158"/>
        <v>#N/A</v>
      </c>
      <c r="BI60" s="138" t="e">
        <f t="shared" si="159"/>
        <v>#N/A</v>
      </c>
      <c r="BJ60" s="138" t="e">
        <f t="shared" si="160"/>
        <v>#N/A</v>
      </c>
      <c r="BK60" s="138" t="e">
        <f t="shared" si="161"/>
        <v>#N/A</v>
      </c>
      <c r="BL60" s="138" t="e">
        <f t="shared" si="162"/>
        <v>#N/A</v>
      </c>
      <c r="BM60" s="138" t="e">
        <f t="shared" si="163"/>
        <v>#N/A</v>
      </c>
      <c r="BN60" s="138" t="e">
        <f t="shared" si="164"/>
        <v>#N/A</v>
      </c>
      <c r="BO60" s="138" t="e">
        <f t="shared" si="62"/>
        <v>#N/A</v>
      </c>
      <c r="BP60" s="138" t="e">
        <f t="shared" si="62"/>
        <v>#N/A</v>
      </c>
      <c r="BQ60" s="138" t="e">
        <f t="shared" ref="BQ60:BS60" si="187">IF(ISERROR($CC60),NA(),BQ59)</f>
        <v>#N/A</v>
      </c>
      <c r="BR60" s="138" t="e">
        <f t="shared" si="187"/>
        <v>#N/A</v>
      </c>
      <c r="BS60" s="138" t="e">
        <f t="shared" si="187"/>
        <v>#N/A</v>
      </c>
      <c r="BT60" s="138" t="e">
        <f t="shared" si="64"/>
        <v>#N/A</v>
      </c>
      <c r="BU60" s="138" t="e">
        <f t="shared" si="65"/>
        <v>#N/A</v>
      </c>
      <c r="BV60" s="138" t="e">
        <f t="shared" si="66"/>
        <v>#N/A</v>
      </c>
      <c r="BW60" s="138" t="e">
        <f t="shared" si="67"/>
        <v>#N/A</v>
      </c>
      <c r="BX60" s="138" t="e">
        <f t="shared" si="68"/>
        <v>#N/A</v>
      </c>
      <c r="BY60" s="138" t="e">
        <f t="shared" si="69"/>
        <v>#N/A</v>
      </c>
      <c r="BZ60" s="138" t="e">
        <f t="shared" si="70"/>
        <v>#N/A</v>
      </c>
      <c r="CA60" s="138" t="e">
        <f t="shared" si="71"/>
        <v>#N/A</v>
      </c>
      <c r="CB60" s="151">
        <f>問6!BH71</f>
        <v>56</v>
      </c>
      <c r="CC60" s="152" t="e">
        <f>問6!BI71</f>
        <v>#N/A</v>
      </c>
      <c r="CD60" s="153" t="str">
        <f>問6!BJ71</f>
        <v/>
      </c>
      <c r="CE60" s="154" t="str">
        <f>問6!BK71</f>
        <v/>
      </c>
      <c r="CF60" s="152" t="e">
        <f>問6!BL71</f>
        <v>#N/A</v>
      </c>
      <c r="CG60" s="155" t="e">
        <f>問6!BM71</f>
        <v>#N/A</v>
      </c>
      <c r="CH60" s="155" t="e">
        <f>問6!BN71</f>
        <v>#N/A</v>
      </c>
      <c r="CI60" s="155" t="e">
        <f>問6!BO71</f>
        <v>#N/A</v>
      </c>
      <c r="CJ60" s="155" t="e">
        <f>問6!BP71</f>
        <v>#N/A</v>
      </c>
      <c r="CK60" s="156" t="e">
        <f>問6!BQ71</f>
        <v>#N/A</v>
      </c>
      <c r="CL60" s="152" t="e">
        <f>問6!BR71</f>
        <v>#N/A</v>
      </c>
      <c r="CM60" s="155" t="e">
        <f>問6!BS71</f>
        <v>#N/A</v>
      </c>
      <c r="CN60" s="155" t="e">
        <f>問6!BT71</f>
        <v>#N/A</v>
      </c>
      <c r="CO60" s="157" t="str">
        <f>問6!BU71</f>
        <v/>
      </c>
      <c r="CP60" s="157" t="str">
        <f>問6!BV71</f>
        <v/>
      </c>
      <c r="CQ60" s="157" t="str">
        <f>問6!BW71</f>
        <v/>
      </c>
      <c r="CR60" s="157" t="str">
        <f>問6!BX71</f>
        <v/>
      </c>
      <c r="CS60" s="157" t="str">
        <f>問6!BY71</f>
        <v/>
      </c>
      <c r="CT60" s="157" t="str">
        <f>問6!BZ71</f>
        <v/>
      </c>
      <c r="CU60" s="157" t="str">
        <f>問6!CA71</f>
        <v/>
      </c>
      <c r="CV60" s="157" t="str">
        <f>問6!CB71</f>
        <v/>
      </c>
      <c r="CW60" s="157" t="str">
        <f>問6!CC71</f>
        <v/>
      </c>
      <c r="CX60" s="157" t="str">
        <f>問6!CD71</f>
        <v/>
      </c>
      <c r="CY60" s="157" t="str">
        <f>問6!CE71</f>
        <v/>
      </c>
      <c r="CZ60" s="157" t="str">
        <f>問6!CF71</f>
        <v/>
      </c>
      <c r="DA60" s="157" t="str">
        <f>問6!CG71</f>
        <v/>
      </c>
      <c r="DB60" s="157" t="str">
        <f>問6!CH71</f>
        <v/>
      </c>
      <c r="DC60" s="158" t="str">
        <f>問6!CI71</f>
        <v/>
      </c>
      <c r="DD60" s="158" t="str">
        <f>問6!CJ71</f>
        <v/>
      </c>
      <c r="DE60" s="158" t="str">
        <f>問6!CK71</f>
        <v/>
      </c>
      <c r="DF60" s="146" t="e">
        <f>問6!CL71</f>
        <v>#N/A</v>
      </c>
      <c r="DG60" s="158" t="str">
        <f>問6!CM71</f>
        <v/>
      </c>
      <c r="DH60" s="158" t="str">
        <f>問6!CN71</f>
        <v/>
      </c>
      <c r="DI60" s="158" t="str">
        <f>問6!CO71</f>
        <v/>
      </c>
      <c r="DJ60" s="158" t="str">
        <f>問6!CP71</f>
        <v/>
      </c>
      <c r="DK60" s="146" t="e">
        <f>問6!CQ71</f>
        <v>#N/A</v>
      </c>
      <c r="DL60" s="146" t="str">
        <f>問6!CR71</f>
        <v/>
      </c>
      <c r="DM60" s="146" t="e">
        <f>問6!CS71</f>
        <v>#N/A</v>
      </c>
      <c r="DN60" s="147" t="str">
        <f>問6!CT71</f>
        <v/>
      </c>
      <c r="DO60" s="159" t="e">
        <f>問6!CU71</f>
        <v>#N/A</v>
      </c>
      <c r="DP60" s="158" t="e">
        <f>問6!CV71</f>
        <v>#N/A</v>
      </c>
      <c r="DQ60" s="158" t="e">
        <f>問6!CW71</f>
        <v>#N/A</v>
      </c>
      <c r="DR60" s="158" t="e">
        <f>問6!CX71</f>
        <v>#N/A</v>
      </c>
      <c r="DS60" s="158" t="e">
        <f>問6!CY71</f>
        <v>#N/A</v>
      </c>
      <c r="DT60" s="158" t="e">
        <f>問6!CZ71</f>
        <v>#N/A</v>
      </c>
      <c r="DU60" s="158" t="e">
        <f>問6!DA71</f>
        <v>#N/A</v>
      </c>
      <c r="DV60" s="158" t="e">
        <f>問6!DB71</f>
        <v>#N/A</v>
      </c>
      <c r="DW60" s="158" t="e">
        <f>問6!DC71</f>
        <v>#N/A</v>
      </c>
      <c r="DX60" s="158" t="e">
        <f>問6!DD71</f>
        <v>#N/A</v>
      </c>
      <c r="DY60" s="158" t="e">
        <f>問6!DE71</f>
        <v>#N/A</v>
      </c>
      <c r="DZ60" s="158" t="e">
        <f>問6!DF71</f>
        <v>#N/A</v>
      </c>
      <c r="EA60" s="158" t="e">
        <f>問6!DG71</f>
        <v>#N/A</v>
      </c>
      <c r="EB60" s="158" t="e">
        <f>問6!DH71</f>
        <v>#N/A</v>
      </c>
      <c r="EC60" s="158" t="e">
        <f>問6!DI71</f>
        <v>#N/A</v>
      </c>
      <c r="ED60" s="158" t="e">
        <f>問6!DJ71</f>
        <v>#N/A</v>
      </c>
      <c r="EE60" s="160" t="e">
        <f>問6!DK71</f>
        <v>#N/A</v>
      </c>
    </row>
    <row r="61" spans="1:135" ht="14.25" x14ac:dyDescent="0.15">
      <c r="A61" s="138" t="e">
        <f t="shared" si="103"/>
        <v>#N/A</v>
      </c>
      <c r="B61" s="138" t="e">
        <f t="shared" si="104"/>
        <v>#N/A</v>
      </c>
      <c r="C61" s="138" t="e">
        <f t="shared" si="105"/>
        <v>#N/A</v>
      </c>
      <c r="D61" s="138" t="e">
        <f t="shared" si="106"/>
        <v>#N/A</v>
      </c>
      <c r="E61" s="138" t="e">
        <f t="shared" si="107"/>
        <v>#N/A</v>
      </c>
      <c r="F61" s="138" t="e">
        <f t="shared" si="108"/>
        <v>#N/A</v>
      </c>
      <c r="G61" s="138" t="e">
        <f t="shared" si="109"/>
        <v>#N/A</v>
      </c>
      <c r="H61" s="138" t="e">
        <f t="shared" si="110"/>
        <v>#N/A</v>
      </c>
      <c r="I61" s="138" t="e">
        <f t="shared" si="111"/>
        <v>#N/A</v>
      </c>
      <c r="J61" s="138" t="e">
        <f t="shared" si="112"/>
        <v>#N/A</v>
      </c>
      <c r="K61" s="138" t="e">
        <f t="shared" si="113"/>
        <v>#N/A</v>
      </c>
      <c r="L61" s="138" t="e">
        <f t="shared" si="114"/>
        <v>#N/A</v>
      </c>
      <c r="M61" s="138" t="e">
        <f t="shared" si="115"/>
        <v>#N/A</v>
      </c>
      <c r="N61" s="138" t="e">
        <f t="shared" si="115"/>
        <v>#N/A</v>
      </c>
      <c r="O61" s="138" t="e">
        <f t="shared" si="116"/>
        <v>#N/A</v>
      </c>
      <c r="P61" s="138" t="e">
        <f t="shared" si="117"/>
        <v>#N/A</v>
      </c>
      <c r="Q61" s="138" t="e">
        <f t="shared" si="118"/>
        <v>#N/A</v>
      </c>
      <c r="R61" s="138" t="e">
        <f t="shared" si="118"/>
        <v>#N/A</v>
      </c>
      <c r="S61" s="138" t="e">
        <f t="shared" si="119"/>
        <v>#N/A</v>
      </c>
      <c r="T61" s="138" t="e">
        <f t="shared" si="120"/>
        <v>#N/A</v>
      </c>
      <c r="U61" s="138" t="e">
        <f t="shared" si="121"/>
        <v>#N/A</v>
      </c>
      <c r="V61" s="138" t="e">
        <f t="shared" si="121"/>
        <v>#N/A</v>
      </c>
      <c r="W61" s="138" t="e">
        <f t="shared" si="122"/>
        <v>#N/A</v>
      </c>
      <c r="X61" s="138" t="e">
        <f t="shared" si="123"/>
        <v>#N/A</v>
      </c>
      <c r="Y61" s="138" t="e">
        <f t="shared" si="124"/>
        <v>#N/A</v>
      </c>
      <c r="Z61" s="138" t="e">
        <f t="shared" si="124"/>
        <v>#N/A</v>
      </c>
      <c r="AA61" s="138" t="e">
        <f t="shared" si="125"/>
        <v>#N/A</v>
      </c>
      <c r="AB61" s="138" t="e">
        <f t="shared" si="126"/>
        <v>#N/A</v>
      </c>
      <c r="AC61" s="138" t="e">
        <f t="shared" si="127"/>
        <v>#N/A</v>
      </c>
      <c r="AD61" s="138" t="e">
        <f t="shared" si="128"/>
        <v>#N/A</v>
      </c>
      <c r="AE61" s="138" t="e">
        <f t="shared" si="129"/>
        <v>#N/A</v>
      </c>
      <c r="AF61" s="138" t="e">
        <f t="shared" si="130"/>
        <v>#N/A</v>
      </c>
      <c r="AG61" s="138" t="e">
        <f t="shared" si="131"/>
        <v>#N/A</v>
      </c>
      <c r="AH61" s="138" t="e">
        <f t="shared" si="132"/>
        <v>#N/A</v>
      </c>
      <c r="AI61" s="138" t="e">
        <f t="shared" si="133"/>
        <v>#N/A</v>
      </c>
      <c r="AJ61" s="138" t="e">
        <f t="shared" si="134"/>
        <v>#N/A</v>
      </c>
      <c r="AK61" s="138" t="e">
        <f t="shared" si="135"/>
        <v>#N/A</v>
      </c>
      <c r="AL61" s="138" t="e">
        <f t="shared" si="136"/>
        <v>#N/A</v>
      </c>
      <c r="AM61" s="138" t="e">
        <f t="shared" si="137"/>
        <v>#N/A</v>
      </c>
      <c r="AN61" s="138" t="e">
        <f t="shared" si="138"/>
        <v>#N/A</v>
      </c>
      <c r="AO61" s="138" t="e">
        <f t="shared" si="139"/>
        <v>#N/A</v>
      </c>
      <c r="AP61" s="138" t="e">
        <f t="shared" si="140"/>
        <v>#N/A</v>
      </c>
      <c r="AQ61" s="138" t="e">
        <f t="shared" si="141"/>
        <v>#N/A</v>
      </c>
      <c r="AR61" s="138" t="e">
        <f t="shared" si="142"/>
        <v>#N/A</v>
      </c>
      <c r="AS61" s="138" t="e">
        <f t="shared" si="143"/>
        <v>#N/A</v>
      </c>
      <c r="AT61" s="138" t="e">
        <f t="shared" si="144"/>
        <v>#N/A</v>
      </c>
      <c r="AU61" s="138" t="e">
        <f t="shared" si="145"/>
        <v>#N/A</v>
      </c>
      <c r="AV61" s="138" t="e">
        <f t="shared" si="146"/>
        <v>#N/A</v>
      </c>
      <c r="AW61" s="138" t="e">
        <f t="shared" si="147"/>
        <v>#N/A</v>
      </c>
      <c r="AX61" s="138" t="e">
        <f t="shared" si="148"/>
        <v>#N/A</v>
      </c>
      <c r="AY61" s="138" t="e">
        <f t="shared" si="149"/>
        <v>#N/A</v>
      </c>
      <c r="AZ61" s="138" t="e">
        <f t="shared" si="150"/>
        <v>#N/A</v>
      </c>
      <c r="BA61" s="138" t="e">
        <f t="shared" si="151"/>
        <v>#N/A</v>
      </c>
      <c r="BB61" s="138" t="e">
        <f t="shared" si="152"/>
        <v>#N/A</v>
      </c>
      <c r="BC61" s="138" t="e">
        <f t="shared" si="153"/>
        <v>#N/A</v>
      </c>
      <c r="BD61" s="138" t="e">
        <f t="shared" si="154"/>
        <v>#N/A</v>
      </c>
      <c r="BE61" s="138" t="e">
        <f t="shared" si="155"/>
        <v>#N/A</v>
      </c>
      <c r="BF61" s="138" t="e">
        <f t="shared" si="156"/>
        <v>#N/A</v>
      </c>
      <c r="BG61" s="138" t="e">
        <f t="shared" si="157"/>
        <v>#N/A</v>
      </c>
      <c r="BH61" s="138" t="e">
        <f t="shared" si="158"/>
        <v>#N/A</v>
      </c>
      <c r="BI61" s="138" t="e">
        <f t="shared" si="159"/>
        <v>#N/A</v>
      </c>
      <c r="BJ61" s="138" t="e">
        <f t="shared" si="160"/>
        <v>#N/A</v>
      </c>
      <c r="BK61" s="138" t="e">
        <f t="shared" si="161"/>
        <v>#N/A</v>
      </c>
      <c r="BL61" s="138" t="e">
        <f t="shared" si="162"/>
        <v>#N/A</v>
      </c>
      <c r="BM61" s="138" t="e">
        <f t="shared" si="163"/>
        <v>#N/A</v>
      </c>
      <c r="BN61" s="138" t="e">
        <f t="shared" si="164"/>
        <v>#N/A</v>
      </c>
      <c r="BO61" s="138" t="e">
        <f t="shared" si="62"/>
        <v>#N/A</v>
      </c>
      <c r="BP61" s="138" t="e">
        <f t="shared" si="62"/>
        <v>#N/A</v>
      </c>
      <c r="BQ61" s="138" t="e">
        <f t="shared" ref="BQ61:BS61" si="188">IF(ISERROR($CC61),NA(),BQ60)</f>
        <v>#N/A</v>
      </c>
      <c r="BR61" s="138" t="e">
        <f t="shared" si="188"/>
        <v>#N/A</v>
      </c>
      <c r="BS61" s="138" t="e">
        <f t="shared" si="188"/>
        <v>#N/A</v>
      </c>
      <c r="BT61" s="138" t="e">
        <f t="shared" si="64"/>
        <v>#N/A</v>
      </c>
      <c r="BU61" s="138" t="e">
        <f t="shared" si="65"/>
        <v>#N/A</v>
      </c>
      <c r="BV61" s="138" t="e">
        <f t="shared" si="66"/>
        <v>#N/A</v>
      </c>
      <c r="BW61" s="138" t="e">
        <f t="shared" si="67"/>
        <v>#N/A</v>
      </c>
      <c r="BX61" s="138" t="e">
        <f t="shared" si="68"/>
        <v>#N/A</v>
      </c>
      <c r="BY61" s="138" t="e">
        <f t="shared" si="69"/>
        <v>#N/A</v>
      </c>
      <c r="BZ61" s="138" t="e">
        <f t="shared" si="70"/>
        <v>#N/A</v>
      </c>
      <c r="CA61" s="138" t="e">
        <f t="shared" si="71"/>
        <v>#N/A</v>
      </c>
      <c r="CB61" s="151">
        <f>問6!BH72</f>
        <v>57</v>
      </c>
      <c r="CC61" s="152" t="e">
        <f>問6!BI72</f>
        <v>#N/A</v>
      </c>
      <c r="CD61" s="153" t="str">
        <f>問6!BJ72</f>
        <v/>
      </c>
      <c r="CE61" s="154" t="str">
        <f>問6!BK72</f>
        <v/>
      </c>
      <c r="CF61" s="152" t="e">
        <f>問6!BL72</f>
        <v>#N/A</v>
      </c>
      <c r="CG61" s="155" t="e">
        <f>問6!BM72</f>
        <v>#N/A</v>
      </c>
      <c r="CH61" s="155" t="e">
        <f>問6!BN72</f>
        <v>#N/A</v>
      </c>
      <c r="CI61" s="155" t="e">
        <f>問6!BO72</f>
        <v>#N/A</v>
      </c>
      <c r="CJ61" s="155" t="e">
        <f>問6!BP72</f>
        <v>#N/A</v>
      </c>
      <c r="CK61" s="156" t="e">
        <f>問6!BQ72</f>
        <v>#N/A</v>
      </c>
      <c r="CL61" s="152" t="e">
        <f>問6!BR72</f>
        <v>#N/A</v>
      </c>
      <c r="CM61" s="155" t="e">
        <f>問6!BS72</f>
        <v>#N/A</v>
      </c>
      <c r="CN61" s="155" t="e">
        <f>問6!BT72</f>
        <v>#N/A</v>
      </c>
      <c r="CO61" s="157" t="str">
        <f>問6!BU72</f>
        <v/>
      </c>
      <c r="CP61" s="157" t="str">
        <f>問6!BV72</f>
        <v/>
      </c>
      <c r="CQ61" s="157" t="str">
        <f>問6!BW72</f>
        <v/>
      </c>
      <c r="CR61" s="157" t="str">
        <f>問6!BX72</f>
        <v/>
      </c>
      <c r="CS61" s="157" t="str">
        <f>問6!BY72</f>
        <v/>
      </c>
      <c r="CT61" s="157" t="str">
        <f>問6!BZ72</f>
        <v/>
      </c>
      <c r="CU61" s="157" t="str">
        <f>問6!CA72</f>
        <v/>
      </c>
      <c r="CV61" s="157" t="str">
        <f>問6!CB72</f>
        <v/>
      </c>
      <c r="CW61" s="157" t="str">
        <f>問6!CC72</f>
        <v/>
      </c>
      <c r="CX61" s="157" t="str">
        <f>問6!CD72</f>
        <v/>
      </c>
      <c r="CY61" s="157" t="str">
        <f>問6!CE72</f>
        <v/>
      </c>
      <c r="CZ61" s="157" t="str">
        <f>問6!CF72</f>
        <v/>
      </c>
      <c r="DA61" s="157" t="str">
        <f>問6!CG72</f>
        <v/>
      </c>
      <c r="DB61" s="157" t="str">
        <f>問6!CH72</f>
        <v/>
      </c>
      <c r="DC61" s="158" t="str">
        <f>問6!CI72</f>
        <v/>
      </c>
      <c r="DD61" s="158" t="str">
        <f>問6!CJ72</f>
        <v/>
      </c>
      <c r="DE61" s="158" t="str">
        <f>問6!CK72</f>
        <v/>
      </c>
      <c r="DF61" s="146" t="e">
        <f>問6!CL72</f>
        <v>#N/A</v>
      </c>
      <c r="DG61" s="158" t="str">
        <f>問6!CM72</f>
        <v/>
      </c>
      <c r="DH61" s="158" t="str">
        <f>問6!CN72</f>
        <v/>
      </c>
      <c r="DI61" s="158" t="str">
        <f>問6!CO72</f>
        <v/>
      </c>
      <c r="DJ61" s="158" t="str">
        <f>問6!CP72</f>
        <v/>
      </c>
      <c r="DK61" s="146" t="e">
        <f>問6!CQ72</f>
        <v>#N/A</v>
      </c>
      <c r="DL61" s="146" t="str">
        <f>問6!CR72</f>
        <v/>
      </c>
      <c r="DM61" s="146" t="e">
        <f>問6!CS72</f>
        <v>#N/A</v>
      </c>
      <c r="DN61" s="147" t="str">
        <f>問6!CT72</f>
        <v/>
      </c>
      <c r="DO61" s="159" t="e">
        <f>問6!CU72</f>
        <v>#N/A</v>
      </c>
      <c r="DP61" s="158" t="e">
        <f>問6!CV72</f>
        <v>#N/A</v>
      </c>
      <c r="DQ61" s="158" t="e">
        <f>問6!CW72</f>
        <v>#N/A</v>
      </c>
      <c r="DR61" s="158" t="e">
        <f>問6!CX72</f>
        <v>#N/A</v>
      </c>
      <c r="DS61" s="158" t="e">
        <f>問6!CY72</f>
        <v>#N/A</v>
      </c>
      <c r="DT61" s="158" t="e">
        <f>問6!CZ72</f>
        <v>#N/A</v>
      </c>
      <c r="DU61" s="158" t="e">
        <f>問6!DA72</f>
        <v>#N/A</v>
      </c>
      <c r="DV61" s="158" t="e">
        <f>問6!DB72</f>
        <v>#N/A</v>
      </c>
      <c r="DW61" s="158" t="e">
        <f>問6!DC72</f>
        <v>#N/A</v>
      </c>
      <c r="DX61" s="158" t="e">
        <f>問6!DD72</f>
        <v>#N/A</v>
      </c>
      <c r="DY61" s="158" t="e">
        <f>問6!DE72</f>
        <v>#N/A</v>
      </c>
      <c r="DZ61" s="158" t="e">
        <f>問6!DF72</f>
        <v>#N/A</v>
      </c>
      <c r="EA61" s="158" t="e">
        <f>問6!DG72</f>
        <v>#N/A</v>
      </c>
      <c r="EB61" s="158" t="e">
        <f>問6!DH72</f>
        <v>#N/A</v>
      </c>
      <c r="EC61" s="158" t="e">
        <f>問6!DI72</f>
        <v>#N/A</v>
      </c>
      <c r="ED61" s="158" t="e">
        <f>問6!DJ72</f>
        <v>#N/A</v>
      </c>
      <c r="EE61" s="160" t="e">
        <f>問6!DK72</f>
        <v>#N/A</v>
      </c>
    </row>
    <row r="62" spans="1:135" ht="14.25" x14ac:dyDescent="0.15">
      <c r="A62" s="138" t="e">
        <f t="shared" si="103"/>
        <v>#N/A</v>
      </c>
      <c r="B62" s="138" t="e">
        <f t="shared" si="104"/>
        <v>#N/A</v>
      </c>
      <c r="C62" s="138" t="e">
        <f t="shared" si="105"/>
        <v>#N/A</v>
      </c>
      <c r="D62" s="138" t="e">
        <f t="shared" si="106"/>
        <v>#N/A</v>
      </c>
      <c r="E62" s="138" t="e">
        <f t="shared" si="107"/>
        <v>#N/A</v>
      </c>
      <c r="F62" s="138" t="e">
        <f t="shared" si="108"/>
        <v>#N/A</v>
      </c>
      <c r="G62" s="138" t="e">
        <f t="shared" si="109"/>
        <v>#N/A</v>
      </c>
      <c r="H62" s="138" t="e">
        <f t="shared" si="110"/>
        <v>#N/A</v>
      </c>
      <c r="I62" s="138" t="e">
        <f t="shared" si="111"/>
        <v>#N/A</v>
      </c>
      <c r="J62" s="138" t="e">
        <f t="shared" si="112"/>
        <v>#N/A</v>
      </c>
      <c r="K62" s="138" t="e">
        <f t="shared" si="113"/>
        <v>#N/A</v>
      </c>
      <c r="L62" s="138" t="e">
        <f t="shared" si="114"/>
        <v>#N/A</v>
      </c>
      <c r="M62" s="138" t="e">
        <f t="shared" si="115"/>
        <v>#N/A</v>
      </c>
      <c r="N62" s="138" t="e">
        <f t="shared" si="115"/>
        <v>#N/A</v>
      </c>
      <c r="O62" s="138" t="e">
        <f t="shared" si="116"/>
        <v>#N/A</v>
      </c>
      <c r="P62" s="138" t="e">
        <f t="shared" si="117"/>
        <v>#N/A</v>
      </c>
      <c r="Q62" s="138" t="e">
        <f t="shared" si="118"/>
        <v>#N/A</v>
      </c>
      <c r="R62" s="138" t="e">
        <f t="shared" si="118"/>
        <v>#N/A</v>
      </c>
      <c r="S62" s="138" t="e">
        <f t="shared" si="119"/>
        <v>#N/A</v>
      </c>
      <c r="T62" s="138" t="e">
        <f t="shared" si="120"/>
        <v>#N/A</v>
      </c>
      <c r="U62" s="138" t="e">
        <f t="shared" si="121"/>
        <v>#N/A</v>
      </c>
      <c r="V62" s="138" t="e">
        <f t="shared" si="121"/>
        <v>#N/A</v>
      </c>
      <c r="W62" s="138" t="e">
        <f t="shared" si="122"/>
        <v>#N/A</v>
      </c>
      <c r="X62" s="138" t="e">
        <f t="shared" si="123"/>
        <v>#N/A</v>
      </c>
      <c r="Y62" s="138" t="e">
        <f t="shared" si="124"/>
        <v>#N/A</v>
      </c>
      <c r="Z62" s="138" t="e">
        <f t="shared" si="124"/>
        <v>#N/A</v>
      </c>
      <c r="AA62" s="138" t="e">
        <f t="shared" si="125"/>
        <v>#N/A</v>
      </c>
      <c r="AB62" s="138" t="e">
        <f t="shared" si="126"/>
        <v>#N/A</v>
      </c>
      <c r="AC62" s="138" t="e">
        <f t="shared" si="127"/>
        <v>#N/A</v>
      </c>
      <c r="AD62" s="138" t="e">
        <f t="shared" si="128"/>
        <v>#N/A</v>
      </c>
      <c r="AE62" s="138" t="e">
        <f t="shared" si="129"/>
        <v>#N/A</v>
      </c>
      <c r="AF62" s="138" t="e">
        <f t="shared" si="130"/>
        <v>#N/A</v>
      </c>
      <c r="AG62" s="138" t="e">
        <f t="shared" si="131"/>
        <v>#N/A</v>
      </c>
      <c r="AH62" s="138" t="e">
        <f t="shared" si="132"/>
        <v>#N/A</v>
      </c>
      <c r="AI62" s="138" t="e">
        <f t="shared" si="133"/>
        <v>#N/A</v>
      </c>
      <c r="AJ62" s="138" t="e">
        <f t="shared" si="134"/>
        <v>#N/A</v>
      </c>
      <c r="AK62" s="138" t="e">
        <f t="shared" si="135"/>
        <v>#N/A</v>
      </c>
      <c r="AL62" s="138" t="e">
        <f t="shared" si="136"/>
        <v>#N/A</v>
      </c>
      <c r="AM62" s="138" t="e">
        <f t="shared" si="137"/>
        <v>#N/A</v>
      </c>
      <c r="AN62" s="138" t="e">
        <f t="shared" si="138"/>
        <v>#N/A</v>
      </c>
      <c r="AO62" s="138" t="e">
        <f t="shared" si="139"/>
        <v>#N/A</v>
      </c>
      <c r="AP62" s="138" t="e">
        <f t="shared" si="140"/>
        <v>#N/A</v>
      </c>
      <c r="AQ62" s="138" t="e">
        <f t="shared" si="141"/>
        <v>#N/A</v>
      </c>
      <c r="AR62" s="138" t="e">
        <f t="shared" si="142"/>
        <v>#N/A</v>
      </c>
      <c r="AS62" s="138" t="e">
        <f t="shared" si="143"/>
        <v>#N/A</v>
      </c>
      <c r="AT62" s="138" t="e">
        <f t="shared" si="144"/>
        <v>#N/A</v>
      </c>
      <c r="AU62" s="138" t="e">
        <f t="shared" si="145"/>
        <v>#N/A</v>
      </c>
      <c r="AV62" s="138" t="e">
        <f t="shared" si="146"/>
        <v>#N/A</v>
      </c>
      <c r="AW62" s="138" t="e">
        <f t="shared" si="147"/>
        <v>#N/A</v>
      </c>
      <c r="AX62" s="138" t="e">
        <f t="shared" si="148"/>
        <v>#N/A</v>
      </c>
      <c r="AY62" s="138" t="e">
        <f t="shared" si="149"/>
        <v>#N/A</v>
      </c>
      <c r="AZ62" s="138" t="e">
        <f t="shared" si="150"/>
        <v>#N/A</v>
      </c>
      <c r="BA62" s="138" t="e">
        <f t="shared" si="151"/>
        <v>#N/A</v>
      </c>
      <c r="BB62" s="138" t="e">
        <f t="shared" si="152"/>
        <v>#N/A</v>
      </c>
      <c r="BC62" s="138" t="e">
        <f t="shared" si="153"/>
        <v>#N/A</v>
      </c>
      <c r="BD62" s="138" t="e">
        <f t="shared" si="154"/>
        <v>#N/A</v>
      </c>
      <c r="BE62" s="138" t="e">
        <f t="shared" si="155"/>
        <v>#N/A</v>
      </c>
      <c r="BF62" s="138" t="e">
        <f t="shared" si="156"/>
        <v>#N/A</v>
      </c>
      <c r="BG62" s="138" t="e">
        <f t="shared" si="157"/>
        <v>#N/A</v>
      </c>
      <c r="BH62" s="138" t="e">
        <f t="shared" si="158"/>
        <v>#N/A</v>
      </c>
      <c r="BI62" s="138" t="e">
        <f t="shared" si="159"/>
        <v>#N/A</v>
      </c>
      <c r="BJ62" s="138" t="e">
        <f t="shared" si="160"/>
        <v>#N/A</v>
      </c>
      <c r="BK62" s="138" t="e">
        <f t="shared" si="161"/>
        <v>#N/A</v>
      </c>
      <c r="BL62" s="138" t="e">
        <f t="shared" si="162"/>
        <v>#N/A</v>
      </c>
      <c r="BM62" s="138" t="e">
        <f t="shared" si="163"/>
        <v>#N/A</v>
      </c>
      <c r="BN62" s="138" t="e">
        <f t="shared" si="164"/>
        <v>#N/A</v>
      </c>
      <c r="BO62" s="138" t="e">
        <f t="shared" si="62"/>
        <v>#N/A</v>
      </c>
      <c r="BP62" s="138" t="e">
        <f t="shared" si="62"/>
        <v>#N/A</v>
      </c>
      <c r="BQ62" s="138" t="e">
        <f t="shared" ref="BQ62:BS62" si="189">IF(ISERROR($CC62),NA(),BQ61)</f>
        <v>#N/A</v>
      </c>
      <c r="BR62" s="138" t="e">
        <f t="shared" si="189"/>
        <v>#N/A</v>
      </c>
      <c r="BS62" s="138" t="e">
        <f t="shared" si="189"/>
        <v>#N/A</v>
      </c>
      <c r="BT62" s="138" t="e">
        <f t="shared" si="64"/>
        <v>#N/A</v>
      </c>
      <c r="BU62" s="138" t="e">
        <f t="shared" si="65"/>
        <v>#N/A</v>
      </c>
      <c r="BV62" s="138" t="e">
        <f t="shared" si="66"/>
        <v>#N/A</v>
      </c>
      <c r="BW62" s="138" t="e">
        <f t="shared" si="67"/>
        <v>#N/A</v>
      </c>
      <c r="BX62" s="138" t="e">
        <f t="shared" si="68"/>
        <v>#N/A</v>
      </c>
      <c r="BY62" s="138" t="e">
        <f t="shared" si="69"/>
        <v>#N/A</v>
      </c>
      <c r="BZ62" s="138" t="e">
        <f t="shared" si="70"/>
        <v>#N/A</v>
      </c>
      <c r="CA62" s="138" t="e">
        <f t="shared" si="71"/>
        <v>#N/A</v>
      </c>
      <c r="CB62" s="151">
        <f>問6!BH73</f>
        <v>58</v>
      </c>
      <c r="CC62" s="152" t="e">
        <f>問6!BI73</f>
        <v>#N/A</v>
      </c>
      <c r="CD62" s="153" t="str">
        <f>問6!BJ73</f>
        <v/>
      </c>
      <c r="CE62" s="154" t="str">
        <f>問6!BK73</f>
        <v/>
      </c>
      <c r="CF62" s="152" t="e">
        <f>問6!BL73</f>
        <v>#N/A</v>
      </c>
      <c r="CG62" s="155" t="e">
        <f>問6!BM73</f>
        <v>#N/A</v>
      </c>
      <c r="CH62" s="155" t="e">
        <f>問6!BN73</f>
        <v>#N/A</v>
      </c>
      <c r="CI62" s="155" t="e">
        <f>問6!BO73</f>
        <v>#N/A</v>
      </c>
      <c r="CJ62" s="155" t="e">
        <f>問6!BP73</f>
        <v>#N/A</v>
      </c>
      <c r="CK62" s="156" t="e">
        <f>問6!BQ73</f>
        <v>#N/A</v>
      </c>
      <c r="CL62" s="152" t="e">
        <f>問6!BR73</f>
        <v>#N/A</v>
      </c>
      <c r="CM62" s="155" t="e">
        <f>問6!BS73</f>
        <v>#N/A</v>
      </c>
      <c r="CN62" s="155" t="e">
        <f>問6!BT73</f>
        <v>#N/A</v>
      </c>
      <c r="CO62" s="157" t="str">
        <f>問6!BU73</f>
        <v/>
      </c>
      <c r="CP62" s="157" t="str">
        <f>問6!BV73</f>
        <v/>
      </c>
      <c r="CQ62" s="157" t="str">
        <f>問6!BW73</f>
        <v/>
      </c>
      <c r="CR62" s="157" t="str">
        <f>問6!BX73</f>
        <v/>
      </c>
      <c r="CS62" s="157" t="str">
        <f>問6!BY73</f>
        <v/>
      </c>
      <c r="CT62" s="157" t="str">
        <f>問6!BZ73</f>
        <v/>
      </c>
      <c r="CU62" s="157" t="str">
        <f>問6!CA73</f>
        <v/>
      </c>
      <c r="CV62" s="157" t="str">
        <f>問6!CB73</f>
        <v/>
      </c>
      <c r="CW62" s="157" t="str">
        <f>問6!CC73</f>
        <v/>
      </c>
      <c r="CX62" s="157" t="str">
        <f>問6!CD73</f>
        <v/>
      </c>
      <c r="CY62" s="157" t="str">
        <f>問6!CE73</f>
        <v/>
      </c>
      <c r="CZ62" s="157" t="str">
        <f>問6!CF73</f>
        <v/>
      </c>
      <c r="DA62" s="157" t="str">
        <f>問6!CG73</f>
        <v/>
      </c>
      <c r="DB62" s="157" t="str">
        <f>問6!CH73</f>
        <v/>
      </c>
      <c r="DC62" s="158" t="str">
        <f>問6!CI73</f>
        <v/>
      </c>
      <c r="DD62" s="158" t="str">
        <f>問6!CJ73</f>
        <v/>
      </c>
      <c r="DE62" s="158" t="str">
        <f>問6!CK73</f>
        <v/>
      </c>
      <c r="DF62" s="146" t="e">
        <f>問6!CL73</f>
        <v>#N/A</v>
      </c>
      <c r="DG62" s="158" t="str">
        <f>問6!CM73</f>
        <v/>
      </c>
      <c r="DH62" s="158" t="str">
        <f>問6!CN73</f>
        <v/>
      </c>
      <c r="DI62" s="158" t="str">
        <f>問6!CO73</f>
        <v/>
      </c>
      <c r="DJ62" s="158" t="str">
        <f>問6!CP73</f>
        <v/>
      </c>
      <c r="DK62" s="146" t="e">
        <f>問6!CQ73</f>
        <v>#N/A</v>
      </c>
      <c r="DL62" s="146" t="str">
        <f>問6!CR73</f>
        <v/>
      </c>
      <c r="DM62" s="146" t="e">
        <f>問6!CS73</f>
        <v>#N/A</v>
      </c>
      <c r="DN62" s="147" t="str">
        <f>問6!CT73</f>
        <v/>
      </c>
      <c r="DO62" s="159" t="e">
        <f>問6!CU73</f>
        <v>#N/A</v>
      </c>
      <c r="DP62" s="158" t="e">
        <f>問6!CV73</f>
        <v>#N/A</v>
      </c>
      <c r="DQ62" s="158" t="e">
        <f>問6!CW73</f>
        <v>#N/A</v>
      </c>
      <c r="DR62" s="158" t="e">
        <f>問6!CX73</f>
        <v>#N/A</v>
      </c>
      <c r="DS62" s="158" t="e">
        <f>問6!CY73</f>
        <v>#N/A</v>
      </c>
      <c r="DT62" s="158" t="e">
        <f>問6!CZ73</f>
        <v>#N/A</v>
      </c>
      <c r="DU62" s="158" t="e">
        <f>問6!DA73</f>
        <v>#N/A</v>
      </c>
      <c r="DV62" s="158" t="e">
        <f>問6!DB73</f>
        <v>#N/A</v>
      </c>
      <c r="DW62" s="158" t="e">
        <f>問6!DC73</f>
        <v>#N/A</v>
      </c>
      <c r="DX62" s="158" t="e">
        <f>問6!DD73</f>
        <v>#N/A</v>
      </c>
      <c r="DY62" s="158" t="e">
        <f>問6!DE73</f>
        <v>#N/A</v>
      </c>
      <c r="DZ62" s="158" t="e">
        <f>問6!DF73</f>
        <v>#N/A</v>
      </c>
      <c r="EA62" s="158" t="e">
        <f>問6!DG73</f>
        <v>#N/A</v>
      </c>
      <c r="EB62" s="158" t="e">
        <f>問6!DH73</f>
        <v>#N/A</v>
      </c>
      <c r="EC62" s="158" t="e">
        <f>問6!DI73</f>
        <v>#N/A</v>
      </c>
      <c r="ED62" s="158" t="e">
        <f>問6!DJ73</f>
        <v>#N/A</v>
      </c>
      <c r="EE62" s="160" t="e">
        <f>問6!DK73</f>
        <v>#N/A</v>
      </c>
    </row>
    <row r="63" spans="1:135" ht="14.25" x14ac:dyDescent="0.15">
      <c r="A63" s="138" t="e">
        <f t="shared" si="103"/>
        <v>#N/A</v>
      </c>
      <c r="B63" s="138" t="e">
        <f t="shared" si="104"/>
        <v>#N/A</v>
      </c>
      <c r="C63" s="138" t="e">
        <f t="shared" si="105"/>
        <v>#N/A</v>
      </c>
      <c r="D63" s="138" t="e">
        <f t="shared" si="106"/>
        <v>#N/A</v>
      </c>
      <c r="E63" s="138" t="e">
        <f t="shared" si="107"/>
        <v>#N/A</v>
      </c>
      <c r="F63" s="138" t="e">
        <f t="shared" si="108"/>
        <v>#N/A</v>
      </c>
      <c r="G63" s="138" t="e">
        <f t="shared" si="109"/>
        <v>#N/A</v>
      </c>
      <c r="H63" s="138" t="e">
        <f t="shared" si="110"/>
        <v>#N/A</v>
      </c>
      <c r="I63" s="138" t="e">
        <f t="shared" si="111"/>
        <v>#N/A</v>
      </c>
      <c r="J63" s="138" t="e">
        <f t="shared" si="112"/>
        <v>#N/A</v>
      </c>
      <c r="K63" s="138" t="e">
        <f t="shared" si="113"/>
        <v>#N/A</v>
      </c>
      <c r="L63" s="138" t="e">
        <f t="shared" si="114"/>
        <v>#N/A</v>
      </c>
      <c r="M63" s="138" t="e">
        <f t="shared" si="115"/>
        <v>#N/A</v>
      </c>
      <c r="N63" s="138" t="e">
        <f t="shared" si="115"/>
        <v>#N/A</v>
      </c>
      <c r="O63" s="138" t="e">
        <f t="shared" si="116"/>
        <v>#N/A</v>
      </c>
      <c r="P63" s="138" t="e">
        <f t="shared" si="117"/>
        <v>#N/A</v>
      </c>
      <c r="Q63" s="138" t="e">
        <f t="shared" si="118"/>
        <v>#N/A</v>
      </c>
      <c r="R63" s="138" t="e">
        <f t="shared" si="118"/>
        <v>#N/A</v>
      </c>
      <c r="S63" s="138" t="e">
        <f t="shared" si="119"/>
        <v>#N/A</v>
      </c>
      <c r="T63" s="138" t="e">
        <f t="shared" si="120"/>
        <v>#N/A</v>
      </c>
      <c r="U63" s="138" t="e">
        <f t="shared" si="121"/>
        <v>#N/A</v>
      </c>
      <c r="V63" s="138" t="e">
        <f t="shared" si="121"/>
        <v>#N/A</v>
      </c>
      <c r="W63" s="138" t="e">
        <f t="shared" si="122"/>
        <v>#N/A</v>
      </c>
      <c r="X63" s="138" t="e">
        <f t="shared" si="123"/>
        <v>#N/A</v>
      </c>
      <c r="Y63" s="138" t="e">
        <f t="shared" si="124"/>
        <v>#N/A</v>
      </c>
      <c r="Z63" s="138" t="e">
        <f t="shared" si="124"/>
        <v>#N/A</v>
      </c>
      <c r="AA63" s="138" t="e">
        <f t="shared" si="125"/>
        <v>#N/A</v>
      </c>
      <c r="AB63" s="138" t="e">
        <f t="shared" si="126"/>
        <v>#N/A</v>
      </c>
      <c r="AC63" s="138" t="e">
        <f t="shared" si="127"/>
        <v>#N/A</v>
      </c>
      <c r="AD63" s="138" t="e">
        <f t="shared" si="128"/>
        <v>#N/A</v>
      </c>
      <c r="AE63" s="138" t="e">
        <f t="shared" si="129"/>
        <v>#N/A</v>
      </c>
      <c r="AF63" s="138" t="e">
        <f t="shared" si="130"/>
        <v>#N/A</v>
      </c>
      <c r="AG63" s="138" t="e">
        <f t="shared" si="131"/>
        <v>#N/A</v>
      </c>
      <c r="AH63" s="138" t="e">
        <f t="shared" si="132"/>
        <v>#N/A</v>
      </c>
      <c r="AI63" s="138" t="e">
        <f t="shared" si="133"/>
        <v>#N/A</v>
      </c>
      <c r="AJ63" s="138" t="e">
        <f t="shared" si="134"/>
        <v>#N/A</v>
      </c>
      <c r="AK63" s="138" t="e">
        <f t="shared" si="135"/>
        <v>#N/A</v>
      </c>
      <c r="AL63" s="138" t="e">
        <f t="shared" si="136"/>
        <v>#N/A</v>
      </c>
      <c r="AM63" s="138" t="e">
        <f t="shared" si="137"/>
        <v>#N/A</v>
      </c>
      <c r="AN63" s="138" t="e">
        <f t="shared" si="138"/>
        <v>#N/A</v>
      </c>
      <c r="AO63" s="138" t="e">
        <f t="shared" si="139"/>
        <v>#N/A</v>
      </c>
      <c r="AP63" s="138" t="e">
        <f t="shared" si="140"/>
        <v>#N/A</v>
      </c>
      <c r="AQ63" s="138" t="e">
        <f t="shared" si="141"/>
        <v>#N/A</v>
      </c>
      <c r="AR63" s="138" t="e">
        <f t="shared" si="142"/>
        <v>#N/A</v>
      </c>
      <c r="AS63" s="138" t="e">
        <f t="shared" si="143"/>
        <v>#N/A</v>
      </c>
      <c r="AT63" s="138" t="e">
        <f t="shared" si="144"/>
        <v>#N/A</v>
      </c>
      <c r="AU63" s="138" t="e">
        <f t="shared" si="145"/>
        <v>#N/A</v>
      </c>
      <c r="AV63" s="138" t="e">
        <f t="shared" si="146"/>
        <v>#N/A</v>
      </c>
      <c r="AW63" s="138" t="e">
        <f t="shared" si="147"/>
        <v>#N/A</v>
      </c>
      <c r="AX63" s="138" t="e">
        <f t="shared" si="148"/>
        <v>#N/A</v>
      </c>
      <c r="AY63" s="138" t="e">
        <f t="shared" si="149"/>
        <v>#N/A</v>
      </c>
      <c r="AZ63" s="138" t="e">
        <f t="shared" si="150"/>
        <v>#N/A</v>
      </c>
      <c r="BA63" s="138" t="e">
        <f t="shared" si="151"/>
        <v>#N/A</v>
      </c>
      <c r="BB63" s="138" t="e">
        <f t="shared" si="152"/>
        <v>#N/A</v>
      </c>
      <c r="BC63" s="138" t="e">
        <f t="shared" si="153"/>
        <v>#N/A</v>
      </c>
      <c r="BD63" s="138" t="e">
        <f t="shared" si="154"/>
        <v>#N/A</v>
      </c>
      <c r="BE63" s="138" t="e">
        <f t="shared" si="155"/>
        <v>#N/A</v>
      </c>
      <c r="BF63" s="138" t="e">
        <f t="shared" si="156"/>
        <v>#N/A</v>
      </c>
      <c r="BG63" s="138" t="e">
        <f t="shared" si="157"/>
        <v>#N/A</v>
      </c>
      <c r="BH63" s="138" t="e">
        <f t="shared" si="158"/>
        <v>#N/A</v>
      </c>
      <c r="BI63" s="138" t="e">
        <f t="shared" si="159"/>
        <v>#N/A</v>
      </c>
      <c r="BJ63" s="138" t="e">
        <f t="shared" si="160"/>
        <v>#N/A</v>
      </c>
      <c r="BK63" s="138" t="e">
        <f t="shared" si="161"/>
        <v>#N/A</v>
      </c>
      <c r="BL63" s="138" t="e">
        <f t="shared" si="162"/>
        <v>#N/A</v>
      </c>
      <c r="BM63" s="138" t="e">
        <f t="shared" si="163"/>
        <v>#N/A</v>
      </c>
      <c r="BN63" s="138" t="e">
        <f t="shared" si="164"/>
        <v>#N/A</v>
      </c>
      <c r="BO63" s="138" t="e">
        <f t="shared" si="62"/>
        <v>#N/A</v>
      </c>
      <c r="BP63" s="138" t="e">
        <f t="shared" si="62"/>
        <v>#N/A</v>
      </c>
      <c r="BQ63" s="138" t="e">
        <f t="shared" ref="BQ63:BS63" si="190">IF(ISERROR($CC63),NA(),BQ62)</f>
        <v>#N/A</v>
      </c>
      <c r="BR63" s="138" t="e">
        <f t="shared" si="190"/>
        <v>#N/A</v>
      </c>
      <c r="BS63" s="138" t="e">
        <f t="shared" si="190"/>
        <v>#N/A</v>
      </c>
      <c r="BT63" s="138" t="e">
        <f t="shared" si="64"/>
        <v>#N/A</v>
      </c>
      <c r="BU63" s="138" t="e">
        <f t="shared" si="65"/>
        <v>#N/A</v>
      </c>
      <c r="BV63" s="138" t="e">
        <f t="shared" si="66"/>
        <v>#N/A</v>
      </c>
      <c r="BW63" s="138" t="e">
        <f t="shared" si="67"/>
        <v>#N/A</v>
      </c>
      <c r="BX63" s="138" t="e">
        <f t="shared" si="68"/>
        <v>#N/A</v>
      </c>
      <c r="BY63" s="138" t="e">
        <f t="shared" si="69"/>
        <v>#N/A</v>
      </c>
      <c r="BZ63" s="138" t="e">
        <f t="shared" si="70"/>
        <v>#N/A</v>
      </c>
      <c r="CA63" s="138" t="e">
        <f t="shared" si="71"/>
        <v>#N/A</v>
      </c>
      <c r="CB63" s="151">
        <f>問6!BH74</f>
        <v>59</v>
      </c>
      <c r="CC63" s="152" t="e">
        <f>問6!BI74</f>
        <v>#N/A</v>
      </c>
      <c r="CD63" s="153" t="str">
        <f>問6!BJ74</f>
        <v/>
      </c>
      <c r="CE63" s="154" t="str">
        <f>問6!BK74</f>
        <v/>
      </c>
      <c r="CF63" s="152" t="e">
        <f>問6!BL74</f>
        <v>#N/A</v>
      </c>
      <c r="CG63" s="155" t="e">
        <f>問6!BM74</f>
        <v>#N/A</v>
      </c>
      <c r="CH63" s="155" t="e">
        <f>問6!BN74</f>
        <v>#N/A</v>
      </c>
      <c r="CI63" s="155" t="e">
        <f>問6!BO74</f>
        <v>#N/A</v>
      </c>
      <c r="CJ63" s="155" t="e">
        <f>問6!BP74</f>
        <v>#N/A</v>
      </c>
      <c r="CK63" s="156" t="e">
        <f>問6!BQ74</f>
        <v>#N/A</v>
      </c>
      <c r="CL63" s="152" t="e">
        <f>問6!BR74</f>
        <v>#N/A</v>
      </c>
      <c r="CM63" s="155" t="e">
        <f>問6!BS74</f>
        <v>#N/A</v>
      </c>
      <c r="CN63" s="155" t="e">
        <f>問6!BT74</f>
        <v>#N/A</v>
      </c>
      <c r="CO63" s="157" t="str">
        <f>問6!BU74</f>
        <v/>
      </c>
      <c r="CP63" s="157" t="str">
        <f>問6!BV74</f>
        <v/>
      </c>
      <c r="CQ63" s="157" t="str">
        <f>問6!BW74</f>
        <v/>
      </c>
      <c r="CR63" s="157" t="str">
        <f>問6!BX74</f>
        <v/>
      </c>
      <c r="CS63" s="157" t="str">
        <f>問6!BY74</f>
        <v/>
      </c>
      <c r="CT63" s="157" t="str">
        <f>問6!BZ74</f>
        <v/>
      </c>
      <c r="CU63" s="157" t="str">
        <f>問6!CA74</f>
        <v/>
      </c>
      <c r="CV63" s="157" t="str">
        <f>問6!CB74</f>
        <v/>
      </c>
      <c r="CW63" s="157" t="str">
        <f>問6!CC74</f>
        <v/>
      </c>
      <c r="CX63" s="157" t="str">
        <f>問6!CD74</f>
        <v/>
      </c>
      <c r="CY63" s="157" t="str">
        <f>問6!CE74</f>
        <v/>
      </c>
      <c r="CZ63" s="157" t="str">
        <f>問6!CF74</f>
        <v/>
      </c>
      <c r="DA63" s="157" t="str">
        <f>問6!CG74</f>
        <v/>
      </c>
      <c r="DB63" s="157" t="str">
        <f>問6!CH74</f>
        <v/>
      </c>
      <c r="DC63" s="158" t="str">
        <f>問6!CI74</f>
        <v/>
      </c>
      <c r="DD63" s="158" t="str">
        <f>問6!CJ74</f>
        <v/>
      </c>
      <c r="DE63" s="158" t="str">
        <f>問6!CK74</f>
        <v/>
      </c>
      <c r="DF63" s="146" t="e">
        <f>問6!CL74</f>
        <v>#N/A</v>
      </c>
      <c r="DG63" s="158" t="str">
        <f>問6!CM74</f>
        <v/>
      </c>
      <c r="DH63" s="158" t="str">
        <f>問6!CN74</f>
        <v/>
      </c>
      <c r="DI63" s="158" t="str">
        <f>問6!CO74</f>
        <v/>
      </c>
      <c r="DJ63" s="158" t="str">
        <f>問6!CP74</f>
        <v/>
      </c>
      <c r="DK63" s="146" t="e">
        <f>問6!CQ74</f>
        <v>#N/A</v>
      </c>
      <c r="DL63" s="146" t="str">
        <f>問6!CR74</f>
        <v/>
      </c>
      <c r="DM63" s="146" t="e">
        <f>問6!CS74</f>
        <v>#N/A</v>
      </c>
      <c r="DN63" s="147" t="str">
        <f>問6!CT74</f>
        <v/>
      </c>
      <c r="DO63" s="159" t="e">
        <f>問6!CU74</f>
        <v>#N/A</v>
      </c>
      <c r="DP63" s="158" t="e">
        <f>問6!CV74</f>
        <v>#N/A</v>
      </c>
      <c r="DQ63" s="158" t="e">
        <f>問6!CW74</f>
        <v>#N/A</v>
      </c>
      <c r="DR63" s="158" t="e">
        <f>問6!CX74</f>
        <v>#N/A</v>
      </c>
      <c r="DS63" s="158" t="e">
        <f>問6!CY74</f>
        <v>#N/A</v>
      </c>
      <c r="DT63" s="158" t="e">
        <f>問6!CZ74</f>
        <v>#N/A</v>
      </c>
      <c r="DU63" s="158" t="e">
        <f>問6!DA74</f>
        <v>#N/A</v>
      </c>
      <c r="DV63" s="158" t="e">
        <f>問6!DB74</f>
        <v>#N/A</v>
      </c>
      <c r="DW63" s="158" t="e">
        <f>問6!DC74</f>
        <v>#N/A</v>
      </c>
      <c r="DX63" s="158" t="e">
        <f>問6!DD74</f>
        <v>#N/A</v>
      </c>
      <c r="DY63" s="158" t="e">
        <f>問6!DE74</f>
        <v>#N/A</v>
      </c>
      <c r="DZ63" s="158" t="e">
        <f>問6!DF74</f>
        <v>#N/A</v>
      </c>
      <c r="EA63" s="158" t="e">
        <f>問6!DG74</f>
        <v>#N/A</v>
      </c>
      <c r="EB63" s="158" t="e">
        <f>問6!DH74</f>
        <v>#N/A</v>
      </c>
      <c r="EC63" s="158" t="e">
        <f>問6!DI74</f>
        <v>#N/A</v>
      </c>
      <c r="ED63" s="158" t="e">
        <f>問6!DJ74</f>
        <v>#N/A</v>
      </c>
      <c r="EE63" s="160" t="e">
        <f>問6!DK74</f>
        <v>#N/A</v>
      </c>
    </row>
    <row r="64" spans="1:135" ht="14.25" x14ac:dyDescent="0.15">
      <c r="A64" s="138" t="e">
        <f t="shared" si="103"/>
        <v>#N/A</v>
      </c>
      <c r="B64" s="138" t="e">
        <f t="shared" si="104"/>
        <v>#N/A</v>
      </c>
      <c r="C64" s="138" t="e">
        <f t="shared" si="105"/>
        <v>#N/A</v>
      </c>
      <c r="D64" s="138" t="e">
        <f t="shared" si="106"/>
        <v>#N/A</v>
      </c>
      <c r="E64" s="138" t="e">
        <f t="shared" si="107"/>
        <v>#N/A</v>
      </c>
      <c r="F64" s="138" t="e">
        <f t="shared" si="108"/>
        <v>#N/A</v>
      </c>
      <c r="G64" s="138" t="e">
        <f t="shared" si="109"/>
        <v>#N/A</v>
      </c>
      <c r="H64" s="138" t="e">
        <f t="shared" si="110"/>
        <v>#N/A</v>
      </c>
      <c r="I64" s="138" t="e">
        <f t="shared" si="111"/>
        <v>#N/A</v>
      </c>
      <c r="J64" s="138" t="e">
        <f t="shared" si="112"/>
        <v>#N/A</v>
      </c>
      <c r="K64" s="138" t="e">
        <f t="shared" si="113"/>
        <v>#N/A</v>
      </c>
      <c r="L64" s="138" t="e">
        <f t="shared" si="114"/>
        <v>#N/A</v>
      </c>
      <c r="M64" s="138" t="e">
        <f t="shared" si="115"/>
        <v>#N/A</v>
      </c>
      <c r="N64" s="138" t="e">
        <f t="shared" si="115"/>
        <v>#N/A</v>
      </c>
      <c r="O64" s="138" t="e">
        <f t="shared" si="116"/>
        <v>#N/A</v>
      </c>
      <c r="P64" s="138" t="e">
        <f t="shared" si="117"/>
        <v>#N/A</v>
      </c>
      <c r="Q64" s="138" t="e">
        <f t="shared" si="118"/>
        <v>#N/A</v>
      </c>
      <c r="R64" s="138" t="e">
        <f t="shared" si="118"/>
        <v>#N/A</v>
      </c>
      <c r="S64" s="138" t="e">
        <f t="shared" si="119"/>
        <v>#N/A</v>
      </c>
      <c r="T64" s="138" t="e">
        <f t="shared" si="120"/>
        <v>#N/A</v>
      </c>
      <c r="U64" s="138" t="e">
        <f t="shared" si="121"/>
        <v>#N/A</v>
      </c>
      <c r="V64" s="138" t="e">
        <f t="shared" si="121"/>
        <v>#N/A</v>
      </c>
      <c r="W64" s="138" t="e">
        <f t="shared" si="122"/>
        <v>#N/A</v>
      </c>
      <c r="X64" s="138" t="e">
        <f t="shared" si="123"/>
        <v>#N/A</v>
      </c>
      <c r="Y64" s="138" t="e">
        <f t="shared" si="124"/>
        <v>#N/A</v>
      </c>
      <c r="Z64" s="138" t="e">
        <f t="shared" si="124"/>
        <v>#N/A</v>
      </c>
      <c r="AA64" s="138" t="e">
        <f t="shared" si="125"/>
        <v>#N/A</v>
      </c>
      <c r="AB64" s="138" t="e">
        <f t="shared" si="126"/>
        <v>#N/A</v>
      </c>
      <c r="AC64" s="138" t="e">
        <f t="shared" si="127"/>
        <v>#N/A</v>
      </c>
      <c r="AD64" s="138" t="e">
        <f t="shared" si="128"/>
        <v>#N/A</v>
      </c>
      <c r="AE64" s="138" t="e">
        <f t="shared" si="129"/>
        <v>#N/A</v>
      </c>
      <c r="AF64" s="138" t="e">
        <f t="shared" si="130"/>
        <v>#N/A</v>
      </c>
      <c r="AG64" s="138" t="e">
        <f t="shared" si="131"/>
        <v>#N/A</v>
      </c>
      <c r="AH64" s="138" t="e">
        <f t="shared" si="132"/>
        <v>#N/A</v>
      </c>
      <c r="AI64" s="138" t="e">
        <f t="shared" si="133"/>
        <v>#N/A</v>
      </c>
      <c r="AJ64" s="138" t="e">
        <f t="shared" si="134"/>
        <v>#N/A</v>
      </c>
      <c r="AK64" s="138" t="e">
        <f t="shared" si="135"/>
        <v>#N/A</v>
      </c>
      <c r="AL64" s="138" t="e">
        <f t="shared" si="136"/>
        <v>#N/A</v>
      </c>
      <c r="AM64" s="138" t="e">
        <f t="shared" si="137"/>
        <v>#N/A</v>
      </c>
      <c r="AN64" s="138" t="e">
        <f t="shared" si="138"/>
        <v>#N/A</v>
      </c>
      <c r="AO64" s="138" t="e">
        <f t="shared" si="139"/>
        <v>#N/A</v>
      </c>
      <c r="AP64" s="138" t="e">
        <f t="shared" si="140"/>
        <v>#N/A</v>
      </c>
      <c r="AQ64" s="138" t="e">
        <f t="shared" si="141"/>
        <v>#N/A</v>
      </c>
      <c r="AR64" s="138" t="e">
        <f t="shared" si="142"/>
        <v>#N/A</v>
      </c>
      <c r="AS64" s="138" t="e">
        <f t="shared" si="143"/>
        <v>#N/A</v>
      </c>
      <c r="AT64" s="138" t="e">
        <f t="shared" si="144"/>
        <v>#N/A</v>
      </c>
      <c r="AU64" s="138" t="e">
        <f t="shared" si="145"/>
        <v>#N/A</v>
      </c>
      <c r="AV64" s="138" t="e">
        <f t="shared" si="146"/>
        <v>#N/A</v>
      </c>
      <c r="AW64" s="138" t="e">
        <f t="shared" si="147"/>
        <v>#N/A</v>
      </c>
      <c r="AX64" s="138" t="e">
        <f t="shared" si="148"/>
        <v>#N/A</v>
      </c>
      <c r="AY64" s="138" t="e">
        <f t="shared" si="149"/>
        <v>#N/A</v>
      </c>
      <c r="AZ64" s="138" t="e">
        <f t="shared" si="150"/>
        <v>#N/A</v>
      </c>
      <c r="BA64" s="138" t="e">
        <f t="shared" si="151"/>
        <v>#N/A</v>
      </c>
      <c r="BB64" s="138" t="e">
        <f t="shared" si="152"/>
        <v>#N/A</v>
      </c>
      <c r="BC64" s="138" t="e">
        <f t="shared" si="153"/>
        <v>#N/A</v>
      </c>
      <c r="BD64" s="138" t="e">
        <f t="shared" si="154"/>
        <v>#N/A</v>
      </c>
      <c r="BE64" s="138" t="e">
        <f t="shared" si="155"/>
        <v>#N/A</v>
      </c>
      <c r="BF64" s="138" t="e">
        <f t="shared" si="156"/>
        <v>#N/A</v>
      </c>
      <c r="BG64" s="138" t="e">
        <f t="shared" si="157"/>
        <v>#N/A</v>
      </c>
      <c r="BH64" s="138" t="e">
        <f t="shared" si="158"/>
        <v>#N/A</v>
      </c>
      <c r="BI64" s="138" t="e">
        <f t="shared" si="159"/>
        <v>#N/A</v>
      </c>
      <c r="BJ64" s="138" t="e">
        <f t="shared" si="160"/>
        <v>#N/A</v>
      </c>
      <c r="BK64" s="138" t="e">
        <f t="shared" si="161"/>
        <v>#N/A</v>
      </c>
      <c r="BL64" s="138" t="e">
        <f t="shared" si="162"/>
        <v>#N/A</v>
      </c>
      <c r="BM64" s="138" t="e">
        <f t="shared" si="163"/>
        <v>#N/A</v>
      </c>
      <c r="BN64" s="138" t="e">
        <f t="shared" si="164"/>
        <v>#N/A</v>
      </c>
      <c r="BO64" s="138" t="e">
        <f t="shared" si="62"/>
        <v>#N/A</v>
      </c>
      <c r="BP64" s="138" t="e">
        <f t="shared" si="62"/>
        <v>#N/A</v>
      </c>
      <c r="BQ64" s="138" t="e">
        <f t="shared" ref="BQ64:BS64" si="191">IF(ISERROR($CC64),NA(),BQ63)</f>
        <v>#N/A</v>
      </c>
      <c r="BR64" s="138" t="e">
        <f t="shared" si="191"/>
        <v>#N/A</v>
      </c>
      <c r="BS64" s="138" t="e">
        <f t="shared" si="191"/>
        <v>#N/A</v>
      </c>
      <c r="BT64" s="138" t="e">
        <f t="shared" si="64"/>
        <v>#N/A</v>
      </c>
      <c r="BU64" s="138" t="e">
        <f t="shared" si="65"/>
        <v>#N/A</v>
      </c>
      <c r="BV64" s="138" t="e">
        <f t="shared" si="66"/>
        <v>#N/A</v>
      </c>
      <c r="BW64" s="138" t="e">
        <f t="shared" si="67"/>
        <v>#N/A</v>
      </c>
      <c r="BX64" s="138" t="e">
        <f t="shared" si="68"/>
        <v>#N/A</v>
      </c>
      <c r="BY64" s="138" t="e">
        <f t="shared" si="69"/>
        <v>#N/A</v>
      </c>
      <c r="BZ64" s="138" t="e">
        <f t="shared" si="70"/>
        <v>#N/A</v>
      </c>
      <c r="CA64" s="138" t="e">
        <f t="shared" si="71"/>
        <v>#N/A</v>
      </c>
      <c r="CB64" s="151">
        <f>問6!BH75</f>
        <v>60</v>
      </c>
      <c r="CC64" s="152" t="e">
        <f>問6!BI75</f>
        <v>#N/A</v>
      </c>
      <c r="CD64" s="153" t="str">
        <f>問6!BJ75</f>
        <v/>
      </c>
      <c r="CE64" s="154" t="str">
        <f>問6!BK75</f>
        <v/>
      </c>
      <c r="CF64" s="152" t="e">
        <f>問6!BL75</f>
        <v>#N/A</v>
      </c>
      <c r="CG64" s="155" t="e">
        <f>問6!BM75</f>
        <v>#N/A</v>
      </c>
      <c r="CH64" s="155" t="e">
        <f>問6!BN75</f>
        <v>#N/A</v>
      </c>
      <c r="CI64" s="155" t="e">
        <f>問6!BO75</f>
        <v>#N/A</v>
      </c>
      <c r="CJ64" s="155" t="e">
        <f>問6!BP75</f>
        <v>#N/A</v>
      </c>
      <c r="CK64" s="156" t="e">
        <f>問6!BQ75</f>
        <v>#N/A</v>
      </c>
      <c r="CL64" s="152" t="e">
        <f>問6!BR75</f>
        <v>#N/A</v>
      </c>
      <c r="CM64" s="155" t="e">
        <f>問6!BS75</f>
        <v>#N/A</v>
      </c>
      <c r="CN64" s="155" t="e">
        <f>問6!BT75</f>
        <v>#N/A</v>
      </c>
      <c r="CO64" s="157" t="str">
        <f>問6!BU75</f>
        <v/>
      </c>
      <c r="CP64" s="157" t="str">
        <f>問6!BV75</f>
        <v/>
      </c>
      <c r="CQ64" s="157" t="str">
        <f>問6!BW75</f>
        <v/>
      </c>
      <c r="CR64" s="157" t="str">
        <f>問6!BX75</f>
        <v/>
      </c>
      <c r="CS64" s="157" t="str">
        <f>問6!BY75</f>
        <v/>
      </c>
      <c r="CT64" s="157" t="str">
        <f>問6!BZ75</f>
        <v/>
      </c>
      <c r="CU64" s="157" t="str">
        <f>問6!CA75</f>
        <v/>
      </c>
      <c r="CV64" s="157" t="str">
        <f>問6!CB75</f>
        <v/>
      </c>
      <c r="CW64" s="157" t="str">
        <f>問6!CC75</f>
        <v/>
      </c>
      <c r="CX64" s="157" t="str">
        <f>問6!CD75</f>
        <v/>
      </c>
      <c r="CY64" s="157" t="str">
        <f>問6!CE75</f>
        <v/>
      </c>
      <c r="CZ64" s="157" t="str">
        <f>問6!CF75</f>
        <v/>
      </c>
      <c r="DA64" s="157" t="str">
        <f>問6!CG75</f>
        <v/>
      </c>
      <c r="DB64" s="157" t="str">
        <f>問6!CH75</f>
        <v/>
      </c>
      <c r="DC64" s="158" t="str">
        <f>問6!CI75</f>
        <v/>
      </c>
      <c r="DD64" s="158" t="str">
        <f>問6!CJ75</f>
        <v/>
      </c>
      <c r="DE64" s="158" t="str">
        <f>問6!CK75</f>
        <v/>
      </c>
      <c r="DF64" s="146" t="e">
        <f>問6!CL75</f>
        <v>#N/A</v>
      </c>
      <c r="DG64" s="158" t="str">
        <f>問6!CM75</f>
        <v/>
      </c>
      <c r="DH64" s="158" t="str">
        <f>問6!CN75</f>
        <v/>
      </c>
      <c r="DI64" s="158" t="str">
        <f>問6!CO75</f>
        <v/>
      </c>
      <c r="DJ64" s="158" t="str">
        <f>問6!CP75</f>
        <v/>
      </c>
      <c r="DK64" s="146" t="e">
        <f>問6!CQ75</f>
        <v>#N/A</v>
      </c>
      <c r="DL64" s="146" t="str">
        <f>問6!CR75</f>
        <v/>
      </c>
      <c r="DM64" s="146" t="e">
        <f>問6!CS75</f>
        <v>#N/A</v>
      </c>
      <c r="DN64" s="147" t="str">
        <f>問6!CT75</f>
        <v/>
      </c>
      <c r="DO64" s="159" t="e">
        <f>問6!CU75</f>
        <v>#N/A</v>
      </c>
      <c r="DP64" s="158" t="e">
        <f>問6!CV75</f>
        <v>#N/A</v>
      </c>
      <c r="DQ64" s="158" t="e">
        <f>問6!CW75</f>
        <v>#N/A</v>
      </c>
      <c r="DR64" s="158" t="e">
        <f>問6!CX75</f>
        <v>#N/A</v>
      </c>
      <c r="DS64" s="158" t="e">
        <f>問6!CY75</f>
        <v>#N/A</v>
      </c>
      <c r="DT64" s="158" t="e">
        <f>問6!CZ75</f>
        <v>#N/A</v>
      </c>
      <c r="DU64" s="158" t="e">
        <f>問6!DA75</f>
        <v>#N/A</v>
      </c>
      <c r="DV64" s="158" t="e">
        <f>問6!DB75</f>
        <v>#N/A</v>
      </c>
      <c r="DW64" s="158" t="e">
        <f>問6!DC75</f>
        <v>#N/A</v>
      </c>
      <c r="DX64" s="158" t="e">
        <f>問6!DD75</f>
        <v>#N/A</v>
      </c>
      <c r="DY64" s="158" t="e">
        <f>問6!DE75</f>
        <v>#N/A</v>
      </c>
      <c r="DZ64" s="158" t="e">
        <f>問6!DF75</f>
        <v>#N/A</v>
      </c>
      <c r="EA64" s="158" t="e">
        <f>問6!DG75</f>
        <v>#N/A</v>
      </c>
      <c r="EB64" s="158" t="e">
        <f>問6!DH75</f>
        <v>#N/A</v>
      </c>
      <c r="EC64" s="158" t="e">
        <f>問6!DI75</f>
        <v>#N/A</v>
      </c>
      <c r="ED64" s="158" t="e">
        <f>問6!DJ75</f>
        <v>#N/A</v>
      </c>
      <c r="EE64" s="160" t="e">
        <f>問6!DK75</f>
        <v>#N/A</v>
      </c>
    </row>
    <row r="65" spans="1:135" ht="14.25" x14ac:dyDescent="0.15">
      <c r="A65" s="138" t="e">
        <f t="shared" si="103"/>
        <v>#N/A</v>
      </c>
      <c r="B65" s="138" t="e">
        <f t="shared" si="104"/>
        <v>#N/A</v>
      </c>
      <c r="C65" s="138" t="e">
        <f t="shared" si="105"/>
        <v>#N/A</v>
      </c>
      <c r="D65" s="138" t="e">
        <f t="shared" si="106"/>
        <v>#N/A</v>
      </c>
      <c r="E65" s="138" t="e">
        <f t="shared" si="107"/>
        <v>#N/A</v>
      </c>
      <c r="F65" s="138" t="e">
        <f t="shared" si="108"/>
        <v>#N/A</v>
      </c>
      <c r="G65" s="138" t="e">
        <f t="shared" si="109"/>
        <v>#N/A</v>
      </c>
      <c r="H65" s="138" t="e">
        <f t="shared" si="110"/>
        <v>#N/A</v>
      </c>
      <c r="I65" s="138" t="e">
        <f t="shared" si="111"/>
        <v>#N/A</v>
      </c>
      <c r="J65" s="138" t="e">
        <f t="shared" si="112"/>
        <v>#N/A</v>
      </c>
      <c r="K65" s="138" t="e">
        <f t="shared" si="113"/>
        <v>#N/A</v>
      </c>
      <c r="L65" s="138" t="e">
        <f t="shared" si="114"/>
        <v>#N/A</v>
      </c>
      <c r="M65" s="138" t="e">
        <f t="shared" si="115"/>
        <v>#N/A</v>
      </c>
      <c r="N65" s="138" t="e">
        <f t="shared" si="115"/>
        <v>#N/A</v>
      </c>
      <c r="O65" s="138" t="e">
        <f t="shared" si="116"/>
        <v>#N/A</v>
      </c>
      <c r="P65" s="138" t="e">
        <f t="shared" si="117"/>
        <v>#N/A</v>
      </c>
      <c r="Q65" s="138" t="e">
        <f t="shared" si="118"/>
        <v>#N/A</v>
      </c>
      <c r="R65" s="138" t="e">
        <f t="shared" si="118"/>
        <v>#N/A</v>
      </c>
      <c r="S65" s="138" t="e">
        <f t="shared" si="119"/>
        <v>#N/A</v>
      </c>
      <c r="T65" s="138" t="e">
        <f t="shared" si="120"/>
        <v>#N/A</v>
      </c>
      <c r="U65" s="138" t="e">
        <f t="shared" si="121"/>
        <v>#N/A</v>
      </c>
      <c r="V65" s="138" t="e">
        <f t="shared" si="121"/>
        <v>#N/A</v>
      </c>
      <c r="W65" s="138" t="e">
        <f t="shared" si="122"/>
        <v>#N/A</v>
      </c>
      <c r="X65" s="138" t="e">
        <f t="shared" si="123"/>
        <v>#N/A</v>
      </c>
      <c r="Y65" s="138" t="e">
        <f t="shared" si="124"/>
        <v>#N/A</v>
      </c>
      <c r="Z65" s="138" t="e">
        <f t="shared" si="124"/>
        <v>#N/A</v>
      </c>
      <c r="AA65" s="138" t="e">
        <f t="shared" si="125"/>
        <v>#N/A</v>
      </c>
      <c r="AB65" s="138" t="e">
        <f t="shared" si="126"/>
        <v>#N/A</v>
      </c>
      <c r="AC65" s="138" t="e">
        <f t="shared" si="127"/>
        <v>#N/A</v>
      </c>
      <c r="AD65" s="138" t="e">
        <f t="shared" si="128"/>
        <v>#N/A</v>
      </c>
      <c r="AE65" s="138" t="e">
        <f t="shared" si="129"/>
        <v>#N/A</v>
      </c>
      <c r="AF65" s="138" t="e">
        <f t="shared" si="130"/>
        <v>#N/A</v>
      </c>
      <c r="AG65" s="138" t="e">
        <f t="shared" si="131"/>
        <v>#N/A</v>
      </c>
      <c r="AH65" s="138" t="e">
        <f t="shared" si="132"/>
        <v>#N/A</v>
      </c>
      <c r="AI65" s="138" t="e">
        <f t="shared" si="133"/>
        <v>#N/A</v>
      </c>
      <c r="AJ65" s="138" t="e">
        <f t="shared" si="134"/>
        <v>#N/A</v>
      </c>
      <c r="AK65" s="138" t="e">
        <f t="shared" si="135"/>
        <v>#N/A</v>
      </c>
      <c r="AL65" s="138" t="e">
        <f t="shared" si="136"/>
        <v>#N/A</v>
      </c>
      <c r="AM65" s="138" t="e">
        <f t="shared" si="137"/>
        <v>#N/A</v>
      </c>
      <c r="AN65" s="138" t="e">
        <f t="shared" si="138"/>
        <v>#N/A</v>
      </c>
      <c r="AO65" s="138" t="e">
        <f t="shared" si="139"/>
        <v>#N/A</v>
      </c>
      <c r="AP65" s="138" t="e">
        <f t="shared" si="140"/>
        <v>#N/A</v>
      </c>
      <c r="AQ65" s="138" t="e">
        <f t="shared" si="141"/>
        <v>#N/A</v>
      </c>
      <c r="AR65" s="138" t="e">
        <f t="shared" si="142"/>
        <v>#N/A</v>
      </c>
      <c r="AS65" s="138" t="e">
        <f t="shared" si="143"/>
        <v>#N/A</v>
      </c>
      <c r="AT65" s="138" t="e">
        <f t="shared" si="144"/>
        <v>#N/A</v>
      </c>
      <c r="AU65" s="138" t="e">
        <f t="shared" si="145"/>
        <v>#N/A</v>
      </c>
      <c r="AV65" s="138" t="e">
        <f t="shared" si="146"/>
        <v>#N/A</v>
      </c>
      <c r="AW65" s="138" t="e">
        <f t="shared" si="147"/>
        <v>#N/A</v>
      </c>
      <c r="AX65" s="138" t="e">
        <f t="shared" si="148"/>
        <v>#N/A</v>
      </c>
      <c r="AY65" s="138" t="e">
        <f t="shared" si="149"/>
        <v>#N/A</v>
      </c>
      <c r="AZ65" s="138" t="e">
        <f t="shared" si="150"/>
        <v>#N/A</v>
      </c>
      <c r="BA65" s="138" t="e">
        <f t="shared" si="151"/>
        <v>#N/A</v>
      </c>
      <c r="BB65" s="138" t="e">
        <f t="shared" si="152"/>
        <v>#N/A</v>
      </c>
      <c r="BC65" s="138" t="e">
        <f t="shared" si="153"/>
        <v>#N/A</v>
      </c>
      <c r="BD65" s="138" t="e">
        <f t="shared" si="154"/>
        <v>#N/A</v>
      </c>
      <c r="BE65" s="138" t="e">
        <f t="shared" si="155"/>
        <v>#N/A</v>
      </c>
      <c r="BF65" s="138" t="e">
        <f t="shared" si="156"/>
        <v>#N/A</v>
      </c>
      <c r="BG65" s="138" t="e">
        <f t="shared" si="157"/>
        <v>#N/A</v>
      </c>
      <c r="BH65" s="138" t="e">
        <f t="shared" si="158"/>
        <v>#N/A</v>
      </c>
      <c r="BI65" s="138" t="e">
        <f t="shared" si="159"/>
        <v>#N/A</v>
      </c>
      <c r="BJ65" s="138" t="e">
        <f t="shared" si="160"/>
        <v>#N/A</v>
      </c>
      <c r="BK65" s="138" t="e">
        <f t="shared" si="161"/>
        <v>#N/A</v>
      </c>
      <c r="BL65" s="138" t="e">
        <f t="shared" si="162"/>
        <v>#N/A</v>
      </c>
      <c r="BM65" s="138" t="e">
        <f t="shared" si="163"/>
        <v>#N/A</v>
      </c>
      <c r="BN65" s="138" t="e">
        <f t="shared" si="164"/>
        <v>#N/A</v>
      </c>
      <c r="BO65" s="138" t="e">
        <f t="shared" si="62"/>
        <v>#N/A</v>
      </c>
      <c r="BP65" s="138" t="e">
        <f t="shared" si="62"/>
        <v>#N/A</v>
      </c>
      <c r="BQ65" s="138" t="e">
        <f t="shared" ref="BQ65:BS65" si="192">IF(ISERROR($CC65),NA(),BQ64)</f>
        <v>#N/A</v>
      </c>
      <c r="BR65" s="138" t="e">
        <f t="shared" si="192"/>
        <v>#N/A</v>
      </c>
      <c r="BS65" s="138" t="e">
        <f t="shared" si="192"/>
        <v>#N/A</v>
      </c>
      <c r="BT65" s="138" t="e">
        <f t="shared" si="64"/>
        <v>#N/A</v>
      </c>
      <c r="BU65" s="138" t="e">
        <f t="shared" si="65"/>
        <v>#N/A</v>
      </c>
      <c r="BV65" s="138" t="e">
        <f t="shared" si="66"/>
        <v>#N/A</v>
      </c>
      <c r="BW65" s="138" t="e">
        <f t="shared" si="67"/>
        <v>#N/A</v>
      </c>
      <c r="BX65" s="138" t="e">
        <f t="shared" si="68"/>
        <v>#N/A</v>
      </c>
      <c r="BY65" s="138" t="e">
        <f t="shared" si="69"/>
        <v>#N/A</v>
      </c>
      <c r="BZ65" s="138" t="e">
        <f t="shared" si="70"/>
        <v>#N/A</v>
      </c>
      <c r="CA65" s="138" t="e">
        <f t="shared" si="71"/>
        <v>#N/A</v>
      </c>
      <c r="CB65" s="151">
        <f>問6!BH76</f>
        <v>61</v>
      </c>
      <c r="CC65" s="152" t="e">
        <f>問6!BI76</f>
        <v>#N/A</v>
      </c>
      <c r="CD65" s="153" t="str">
        <f>問6!BJ76</f>
        <v/>
      </c>
      <c r="CE65" s="154" t="str">
        <f>問6!BK76</f>
        <v/>
      </c>
      <c r="CF65" s="152" t="e">
        <f>問6!BL76</f>
        <v>#N/A</v>
      </c>
      <c r="CG65" s="155" t="e">
        <f>問6!BM76</f>
        <v>#N/A</v>
      </c>
      <c r="CH65" s="155" t="e">
        <f>問6!BN76</f>
        <v>#N/A</v>
      </c>
      <c r="CI65" s="155" t="e">
        <f>問6!BO76</f>
        <v>#N/A</v>
      </c>
      <c r="CJ65" s="155" t="e">
        <f>問6!BP76</f>
        <v>#N/A</v>
      </c>
      <c r="CK65" s="156" t="e">
        <f>問6!BQ76</f>
        <v>#N/A</v>
      </c>
      <c r="CL65" s="152" t="e">
        <f>問6!BR76</f>
        <v>#N/A</v>
      </c>
      <c r="CM65" s="155" t="e">
        <f>問6!BS76</f>
        <v>#N/A</v>
      </c>
      <c r="CN65" s="155" t="e">
        <f>問6!BT76</f>
        <v>#N/A</v>
      </c>
      <c r="CO65" s="157" t="str">
        <f>問6!BU76</f>
        <v/>
      </c>
      <c r="CP65" s="157" t="str">
        <f>問6!BV76</f>
        <v/>
      </c>
      <c r="CQ65" s="157" t="str">
        <f>問6!BW76</f>
        <v/>
      </c>
      <c r="CR65" s="157" t="str">
        <f>問6!BX76</f>
        <v/>
      </c>
      <c r="CS65" s="157" t="str">
        <f>問6!BY76</f>
        <v/>
      </c>
      <c r="CT65" s="157" t="str">
        <f>問6!BZ76</f>
        <v/>
      </c>
      <c r="CU65" s="157" t="str">
        <f>問6!CA76</f>
        <v/>
      </c>
      <c r="CV65" s="157" t="str">
        <f>問6!CB76</f>
        <v/>
      </c>
      <c r="CW65" s="157" t="str">
        <f>問6!CC76</f>
        <v/>
      </c>
      <c r="CX65" s="157" t="str">
        <f>問6!CD76</f>
        <v/>
      </c>
      <c r="CY65" s="157" t="str">
        <f>問6!CE76</f>
        <v/>
      </c>
      <c r="CZ65" s="157" t="str">
        <f>問6!CF76</f>
        <v/>
      </c>
      <c r="DA65" s="157" t="str">
        <f>問6!CG76</f>
        <v/>
      </c>
      <c r="DB65" s="157" t="str">
        <f>問6!CH76</f>
        <v/>
      </c>
      <c r="DC65" s="158" t="str">
        <f>問6!CI76</f>
        <v/>
      </c>
      <c r="DD65" s="158" t="str">
        <f>問6!CJ76</f>
        <v/>
      </c>
      <c r="DE65" s="158" t="str">
        <f>問6!CK76</f>
        <v/>
      </c>
      <c r="DF65" s="146" t="e">
        <f>問6!CL76</f>
        <v>#N/A</v>
      </c>
      <c r="DG65" s="158" t="str">
        <f>問6!CM76</f>
        <v/>
      </c>
      <c r="DH65" s="158" t="str">
        <f>問6!CN76</f>
        <v/>
      </c>
      <c r="DI65" s="158" t="str">
        <f>問6!CO76</f>
        <v/>
      </c>
      <c r="DJ65" s="158" t="str">
        <f>問6!CP76</f>
        <v/>
      </c>
      <c r="DK65" s="146" t="e">
        <f>問6!CQ76</f>
        <v>#N/A</v>
      </c>
      <c r="DL65" s="146" t="str">
        <f>問6!CR76</f>
        <v/>
      </c>
      <c r="DM65" s="146" t="e">
        <f>問6!CS76</f>
        <v>#N/A</v>
      </c>
      <c r="DN65" s="147" t="str">
        <f>問6!CT76</f>
        <v/>
      </c>
      <c r="DO65" s="159" t="e">
        <f>問6!CU76</f>
        <v>#N/A</v>
      </c>
      <c r="DP65" s="158" t="e">
        <f>問6!CV76</f>
        <v>#N/A</v>
      </c>
      <c r="DQ65" s="158" t="e">
        <f>問6!CW76</f>
        <v>#N/A</v>
      </c>
      <c r="DR65" s="158" t="e">
        <f>問6!CX76</f>
        <v>#N/A</v>
      </c>
      <c r="DS65" s="158" t="e">
        <f>問6!CY76</f>
        <v>#N/A</v>
      </c>
      <c r="DT65" s="158" t="e">
        <f>問6!CZ76</f>
        <v>#N/A</v>
      </c>
      <c r="DU65" s="158" t="e">
        <f>問6!DA76</f>
        <v>#N/A</v>
      </c>
      <c r="DV65" s="158" t="e">
        <f>問6!DB76</f>
        <v>#N/A</v>
      </c>
      <c r="DW65" s="158" t="e">
        <f>問6!DC76</f>
        <v>#N/A</v>
      </c>
      <c r="DX65" s="158" t="e">
        <f>問6!DD76</f>
        <v>#N/A</v>
      </c>
      <c r="DY65" s="158" t="e">
        <f>問6!DE76</f>
        <v>#N/A</v>
      </c>
      <c r="DZ65" s="158" t="e">
        <f>問6!DF76</f>
        <v>#N/A</v>
      </c>
      <c r="EA65" s="158" t="e">
        <f>問6!DG76</f>
        <v>#N/A</v>
      </c>
      <c r="EB65" s="158" t="e">
        <f>問6!DH76</f>
        <v>#N/A</v>
      </c>
      <c r="EC65" s="158" t="e">
        <f>問6!DI76</f>
        <v>#N/A</v>
      </c>
      <c r="ED65" s="158" t="e">
        <f>問6!DJ76</f>
        <v>#N/A</v>
      </c>
      <c r="EE65" s="160" t="e">
        <f>問6!DK76</f>
        <v>#N/A</v>
      </c>
    </row>
    <row r="66" spans="1:135" ht="14.25" x14ac:dyDescent="0.15">
      <c r="A66" s="138" t="e">
        <f t="shared" si="103"/>
        <v>#N/A</v>
      </c>
      <c r="B66" s="138" t="e">
        <f t="shared" si="104"/>
        <v>#N/A</v>
      </c>
      <c r="C66" s="138" t="e">
        <f t="shared" si="105"/>
        <v>#N/A</v>
      </c>
      <c r="D66" s="138" t="e">
        <f t="shared" si="106"/>
        <v>#N/A</v>
      </c>
      <c r="E66" s="138" t="e">
        <f t="shared" si="107"/>
        <v>#N/A</v>
      </c>
      <c r="F66" s="138" t="e">
        <f t="shared" si="108"/>
        <v>#N/A</v>
      </c>
      <c r="G66" s="138" t="e">
        <f t="shared" si="109"/>
        <v>#N/A</v>
      </c>
      <c r="H66" s="138" t="e">
        <f t="shared" si="110"/>
        <v>#N/A</v>
      </c>
      <c r="I66" s="138" t="e">
        <f t="shared" si="111"/>
        <v>#N/A</v>
      </c>
      <c r="J66" s="138" t="e">
        <f t="shared" si="112"/>
        <v>#N/A</v>
      </c>
      <c r="K66" s="138" t="e">
        <f t="shared" si="113"/>
        <v>#N/A</v>
      </c>
      <c r="L66" s="138" t="e">
        <f t="shared" si="114"/>
        <v>#N/A</v>
      </c>
      <c r="M66" s="138" t="e">
        <f t="shared" si="115"/>
        <v>#N/A</v>
      </c>
      <c r="N66" s="138" t="e">
        <f t="shared" si="115"/>
        <v>#N/A</v>
      </c>
      <c r="O66" s="138" t="e">
        <f t="shared" si="116"/>
        <v>#N/A</v>
      </c>
      <c r="P66" s="138" t="e">
        <f t="shared" si="117"/>
        <v>#N/A</v>
      </c>
      <c r="Q66" s="138" t="e">
        <f t="shared" si="118"/>
        <v>#N/A</v>
      </c>
      <c r="R66" s="138" t="e">
        <f t="shared" si="118"/>
        <v>#N/A</v>
      </c>
      <c r="S66" s="138" t="e">
        <f t="shared" si="119"/>
        <v>#N/A</v>
      </c>
      <c r="T66" s="138" t="e">
        <f t="shared" si="120"/>
        <v>#N/A</v>
      </c>
      <c r="U66" s="138" t="e">
        <f t="shared" si="121"/>
        <v>#N/A</v>
      </c>
      <c r="V66" s="138" t="e">
        <f t="shared" si="121"/>
        <v>#N/A</v>
      </c>
      <c r="W66" s="138" t="e">
        <f t="shared" si="122"/>
        <v>#N/A</v>
      </c>
      <c r="X66" s="138" t="e">
        <f t="shared" si="123"/>
        <v>#N/A</v>
      </c>
      <c r="Y66" s="138" t="e">
        <f t="shared" si="124"/>
        <v>#N/A</v>
      </c>
      <c r="Z66" s="138" t="e">
        <f t="shared" si="124"/>
        <v>#N/A</v>
      </c>
      <c r="AA66" s="138" t="e">
        <f t="shared" si="125"/>
        <v>#N/A</v>
      </c>
      <c r="AB66" s="138" t="e">
        <f t="shared" si="126"/>
        <v>#N/A</v>
      </c>
      <c r="AC66" s="138" t="e">
        <f t="shared" si="127"/>
        <v>#N/A</v>
      </c>
      <c r="AD66" s="138" t="e">
        <f t="shared" si="128"/>
        <v>#N/A</v>
      </c>
      <c r="AE66" s="138" t="e">
        <f t="shared" si="129"/>
        <v>#N/A</v>
      </c>
      <c r="AF66" s="138" t="e">
        <f t="shared" si="130"/>
        <v>#N/A</v>
      </c>
      <c r="AG66" s="138" t="e">
        <f t="shared" si="131"/>
        <v>#N/A</v>
      </c>
      <c r="AH66" s="138" t="e">
        <f t="shared" si="132"/>
        <v>#N/A</v>
      </c>
      <c r="AI66" s="138" t="e">
        <f t="shared" si="133"/>
        <v>#N/A</v>
      </c>
      <c r="AJ66" s="138" t="e">
        <f t="shared" si="134"/>
        <v>#N/A</v>
      </c>
      <c r="AK66" s="138" t="e">
        <f t="shared" si="135"/>
        <v>#N/A</v>
      </c>
      <c r="AL66" s="138" t="e">
        <f t="shared" si="136"/>
        <v>#N/A</v>
      </c>
      <c r="AM66" s="138" t="e">
        <f t="shared" si="137"/>
        <v>#N/A</v>
      </c>
      <c r="AN66" s="138" t="e">
        <f t="shared" si="138"/>
        <v>#N/A</v>
      </c>
      <c r="AO66" s="138" t="e">
        <f t="shared" si="139"/>
        <v>#N/A</v>
      </c>
      <c r="AP66" s="138" t="e">
        <f t="shared" si="140"/>
        <v>#N/A</v>
      </c>
      <c r="AQ66" s="138" t="e">
        <f t="shared" si="141"/>
        <v>#N/A</v>
      </c>
      <c r="AR66" s="138" t="e">
        <f t="shared" si="142"/>
        <v>#N/A</v>
      </c>
      <c r="AS66" s="138" t="e">
        <f t="shared" si="143"/>
        <v>#N/A</v>
      </c>
      <c r="AT66" s="138" t="e">
        <f t="shared" si="144"/>
        <v>#N/A</v>
      </c>
      <c r="AU66" s="138" t="e">
        <f t="shared" si="145"/>
        <v>#N/A</v>
      </c>
      <c r="AV66" s="138" t="e">
        <f t="shared" si="146"/>
        <v>#N/A</v>
      </c>
      <c r="AW66" s="138" t="e">
        <f t="shared" si="147"/>
        <v>#N/A</v>
      </c>
      <c r="AX66" s="138" t="e">
        <f t="shared" si="148"/>
        <v>#N/A</v>
      </c>
      <c r="AY66" s="138" t="e">
        <f t="shared" si="149"/>
        <v>#N/A</v>
      </c>
      <c r="AZ66" s="138" t="e">
        <f t="shared" si="150"/>
        <v>#N/A</v>
      </c>
      <c r="BA66" s="138" t="e">
        <f t="shared" si="151"/>
        <v>#N/A</v>
      </c>
      <c r="BB66" s="138" t="e">
        <f t="shared" si="152"/>
        <v>#N/A</v>
      </c>
      <c r="BC66" s="138" t="e">
        <f t="shared" si="153"/>
        <v>#N/A</v>
      </c>
      <c r="BD66" s="138" t="e">
        <f t="shared" si="154"/>
        <v>#N/A</v>
      </c>
      <c r="BE66" s="138" t="e">
        <f t="shared" si="155"/>
        <v>#N/A</v>
      </c>
      <c r="BF66" s="138" t="e">
        <f t="shared" si="156"/>
        <v>#N/A</v>
      </c>
      <c r="BG66" s="138" t="e">
        <f t="shared" si="157"/>
        <v>#N/A</v>
      </c>
      <c r="BH66" s="138" t="e">
        <f t="shared" si="158"/>
        <v>#N/A</v>
      </c>
      <c r="BI66" s="138" t="e">
        <f t="shared" si="159"/>
        <v>#N/A</v>
      </c>
      <c r="BJ66" s="138" t="e">
        <f t="shared" si="160"/>
        <v>#N/A</v>
      </c>
      <c r="BK66" s="138" t="e">
        <f t="shared" si="161"/>
        <v>#N/A</v>
      </c>
      <c r="BL66" s="138" t="e">
        <f t="shared" si="162"/>
        <v>#N/A</v>
      </c>
      <c r="BM66" s="138" t="e">
        <f t="shared" si="163"/>
        <v>#N/A</v>
      </c>
      <c r="BN66" s="138" t="e">
        <f t="shared" si="164"/>
        <v>#N/A</v>
      </c>
      <c r="BO66" s="138" t="e">
        <f t="shared" si="62"/>
        <v>#N/A</v>
      </c>
      <c r="BP66" s="138" t="e">
        <f t="shared" si="62"/>
        <v>#N/A</v>
      </c>
      <c r="BQ66" s="138" t="e">
        <f t="shared" ref="BQ66:BS66" si="193">IF(ISERROR($CC66),NA(),BQ65)</f>
        <v>#N/A</v>
      </c>
      <c r="BR66" s="138" t="e">
        <f t="shared" si="193"/>
        <v>#N/A</v>
      </c>
      <c r="BS66" s="138" t="e">
        <f t="shared" si="193"/>
        <v>#N/A</v>
      </c>
      <c r="BT66" s="138" t="e">
        <f t="shared" si="64"/>
        <v>#N/A</v>
      </c>
      <c r="BU66" s="138" t="e">
        <f t="shared" si="65"/>
        <v>#N/A</v>
      </c>
      <c r="BV66" s="138" t="e">
        <f t="shared" si="66"/>
        <v>#N/A</v>
      </c>
      <c r="BW66" s="138" t="e">
        <f t="shared" si="67"/>
        <v>#N/A</v>
      </c>
      <c r="BX66" s="138" t="e">
        <f t="shared" si="68"/>
        <v>#N/A</v>
      </c>
      <c r="BY66" s="138" t="e">
        <f t="shared" si="69"/>
        <v>#N/A</v>
      </c>
      <c r="BZ66" s="138" t="e">
        <f t="shared" si="70"/>
        <v>#N/A</v>
      </c>
      <c r="CA66" s="138" t="e">
        <f t="shared" si="71"/>
        <v>#N/A</v>
      </c>
      <c r="CB66" s="151">
        <f>問6!BH77</f>
        <v>62</v>
      </c>
      <c r="CC66" s="152" t="e">
        <f>問6!BI77</f>
        <v>#N/A</v>
      </c>
      <c r="CD66" s="153" t="str">
        <f>問6!BJ77</f>
        <v/>
      </c>
      <c r="CE66" s="154" t="str">
        <f>問6!BK77</f>
        <v/>
      </c>
      <c r="CF66" s="152" t="e">
        <f>問6!BL77</f>
        <v>#N/A</v>
      </c>
      <c r="CG66" s="155" t="e">
        <f>問6!BM77</f>
        <v>#N/A</v>
      </c>
      <c r="CH66" s="155" t="e">
        <f>問6!BN77</f>
        <v>#N/A</v>
      </c>
      <c r="CI66" s="155" t="e">
        <f>問6!BO77</f>
        <v>#N/A</v>
      </c>
      <c r="CJ66" s="155" t="e">
        <f>問6!BP77</f>
        <v>#N/A</v>
      </c>
      <c r="CK66" s="156" t="e">
        <f>問6!BQ77</f>
        <v>#N/A</v>
      </c>
      <c r="CL66" s="152" t="e">
        <f>問6!BR77</f>
        <v>#N/A</v>
      </c>
      <c r="CM66" s="155" t="e">
        <f>問6!BS77</f>
        <v>#N/A</v>
      </c>
      <c r="CN66" s="155" t="e">
        <f>問6!BT77</f>
        <v>#N/A</v>
      </c>
      <c r="CO66" s="157" t="str">
        <f>問6!BU77</f>
        <v/>
      </c>
      <c r="CP66" s="157" t="str">
        <f>問6!BV77</f>
        <v/>
      </c>
      <c r="CQ66" s="157" t="str">
        <f>問6!BW77</f>
        <v/>
      </c>
      <c r="CR66" s="157" t="str">
        <f>問6!BX77</f>
        <v/>
      </c>
      <c r="CS66" s="157" t="str">
        <f>問6!BY77</f>
        <v/>
      </c>
      <c r="CT66" s="157" t="str">
        <f>問6!BZ77</f>
        <v/>
      </c>
      <c r="CU66" s="157" t="str">
        <f>問6!CA77</f>
        <v/>
      </c>
      <c r="CV66" s="157" t="str">
        <f>問6!CB77</f>
        <v/>
      </c>
      <c r="CW66" s="157" t="str">
        <f>問6!CC77</f>
        <v/>
      </c>
      <c r="CX66" s="157" t="str">
        <f>問6!CD77</f>
        <v/>
      </c>
      <c r="CY66" s="157" t="str">
        <f>問6!CE77</f>
        <v/>
      </c>
      <c r="CZ66" s="157" t="str">
        <f>問6!CF77</f>
        <v/>
      </c>
      <c r="DA66" s="157" t="str">
        <f>問6!CG77</f>
        <v/>
      </c>
      <c r="DB66" s="157" t="str">
        <f>問6!CH77</f>
        <v/>
      </c>
      <c r="DC66" s="158" t="str">
        <f>問6!CI77</f>
        <v/>
      </c>
      <c r="DD66" s="158" t="str">
        <f>問6!CJ77</f>
        <v/>
      </c>
      <c r="DE66" s="158" t="str">
        <f>問6!CK77</f>
        <v/>
      </c>
      <c r="DF66" s="146" t="e">
        <f>問6!CL77</f>
        <v>#N/A</v>
      </c>
      <c r="DG66" s="158" t="str">
        <f>問6!CM77</f>
        <v/>
      </c>
      <c r="DH66" s="158" t="str">
        <f>問6!CN77</f>
        <v/>
      </c>
      <c r="DI66" s="158" t="str">
        <f>問6!CO77</f>
        <v/>
      </c>
      <c r="DJ66" s="158" t="str">
        <f>問6!CP77</f>
        <v/>
      </c>
      <c r="DK66" s="146" t="e">
        <f>問6!CQ77</f>
        <v>#N/A</v>
      </c>
      <c r="DL66" s="146" t="str">
        <f>問6!CR77</f>
        <v/>
      </c>
      <c r="DM66" s="146" t="e">
        <f>問6!CS77</f>
        <v>#N/A</v>
      </c>
      <c r="DN66" s="147" t="str">
        <f>問6!CT77</f>
        <v/>
      </c>
      <c r="DO66" s="159" t="e">
        <f>問6!CU77</f>
        <v>#N/A</v>
      </c>
      <c r="DP66" s="158" t="e">
        <f>問6!CV77</f>
        <v>#N/A</v>
      </c>
      <c r="DQ66" s="158" t="e">
        <f>問6!CW77</f>
        <v>#N/A</v>
      </c>
      <c r="DR66" s="158" t="e">
        <f>問6!CX77</f>
        <v>#N/A</v>
      </c>
      <c r="DS66" s="158" t="e">
        <f>問6!CY77</f>
        <v>#N/A</v>
      </c>
      <c r="DT66" s="158" t="e">
        <f>問6!CZ77</f>
        <v>#N/A</v>
      </c>
      <c r="DU66" s="158" t="e">
        <f>問6!DA77</f>
        <v>#N/A</v>
      </c>
      <c r="DV66" s="158" t="e">
        <f>問6!DB77</f>
        <v>#N/A</v>
      </c>
      <c r="DW66" s="158" t="e">
        <f>問6!DC77</f>
        <v>#N/A</v>
      </c>
      <c r="DX66" s="158" t="e">
        <f>問6!DD77</f>
        <v>#N/A</v>
      </c>
      <c r="DY66" s="158" t="e">
        <f>問6!DE77</f>
        <v>#N/A</v>
      </c>
      <c r="DZ66" s="158" t="e">
        <f>問6!DF77</f>
        <v>#N/A</v>
      </c>
      <c r="EA66" s="158" t="e">
        <f>問6!DG77</f>
        <v>#N/A</v>
      </c>
      <c r="EB66" s="158" t="e">
        <f>問6!DH77</f>
        <v>#N/A</v>
      </c>
      <c r="EC66" s="158" t="e">
        <f>問6!DI77</f>
        <v>#N/A</v>
      </c>
      <c r="ED66" s="158" t="e">
        <f>問6!DJ77</f>
        <v>#N/A</v>
      </c>
      <c r="EE66" s="160" t="e">
        <f>問6!DK77</f>
        <v>#N/A</v>
      </c>
    </row>
    <row r="67" spans="1:135" ht="14.25" x14ac:dyDescent="0.15">
      <c r="A67" s="138" t="e">
        <f t="shared" si="103"/>
        <v>#N/A</v>
      </c>
      <c r="B67" s="138" t="e">
        <f t="shared" si="104"/>
        <v>#N/A</v>
      </c>
      <c r="C67" s="138" t="e">
        <f t="shared" si="105"/>
        <v>#N/A</v>
      </c>
      <c r="D67" s="138" t="e">
        <f t="shared" si="106"/>
        <v>#N/A</v>
      </c>
      <c r="E67" s="138" t="e">
        <f t="shared" si="107"/>
        <v>#N/A</v>
      </c>
      <c r="F67" s="138" t="e">
        <f t="shared" si="108"/>
        <v>#N/A</v>
      </c>
      <c r="G67" s="138" t="e">
        <f t="shared" si="109"/>
        <v>#N/A</v>
      </c>
      <c r="H67" s="138" t="e">
        <f t="shared" si="110"/>
        <v>#N/A</v>
      </c>
      <c r="I67" s="138" t="e">
        <f t="shared" si="111"/>
        <v>#N/A</v>
      </c>
      <c r="J67" s="138" t="e">
        <f t="shared" si="112"/>
        <v>#N/A</v>
      </c>
      <c r="K67" s="138" t="e">
        <f t="shared" si="113"/>
        <v>#N/A</v>
      </c>
      <c r="L67" s="138" t="e">
        <f t="shared" si="114"/>
        <v>#N/A</v>
      </c>
      <c r="M67" s="138" t="e">
        <f t="shared" si="115"/>
        <v>#N/A</v>
      </c>
      <c r="N67" s="138" t="e">
        <f t="shared" si="115"/>
        <v>#N/A</v>
      </c>
      <c r="O67" s="138" t="e">
        <f t="shared" si="116"/>
        <v>#N/A</v>
      </c>
      <c r="P67" s="138" t="e">
        <f t="shared" si="117"/>
        <v>#N/A</v>
      </c>
      <c r="Q67" s="138" t="e">
        <f t="shared" si="118"/>
        <v>#N/A</v>
      </c>
      <c r="R67" s="138" t="e">
        <f t="shared" si="118"/>
        <v>#N/A</v>
      </c>
      <c r="S67" s="138" t="e">
        <f t="shared" si="119"/>
        <v>#N/A</v>
      </c>
      <c r="T67" s="138" t="e">
        <f t="shared" si="120"/>
        <v>#N/A</v>
      </c>
      <c r="U67" s="138" t="e">
        <f t="shared" si="121"/>
        <v>#N/A</v>
      </c>
      <c r="V67" s="138" t="e">
        <f t="shared" si="121"/>
        <v>#N/A</v>
      </c>
      <c r="W67" s="138" t="e">
        <f t="shared" si="122"/>
        <v>#N/A</v>
      </c>
      <c r="X67" s="138" t="e">
        <f t="shared" si="123"/>
        <v>#N/A</v>
      </c>
      <c r="Y67" s="138" t="e">
        <f t="shared" si="124"/>
        <v>#N/A</v>
      </c>
      <c r="Z67" s="138" t="e">
        <f t="shared" si="124"/>
        <v>#N/A</v>
      </c>
      <c r="AA67" s="138" t="e">
        <f t="shared" si="125"/>
        <v>#N/A</v>
      </c>
      <c r="AB67" s="138" t="e">
        <f t="shared" si="126"/>
        <v>#N/A</v>
      </c>
      <c r="AC67" s="138" t="e">
        <f t="shared" si="127"/>
        <v>#N/A</v>
      </c>
      <c r="AD67" s="138" t="e">
        <f t="shared" si="128"/>
        <v>#N/A</v>
      </c>
      <c r="AE67" s="138" t="e">
        <f t="shared" si="129"/>
        <v>#N/A</v>
      </c>
      <c r="AF67" s="138" t="e">
        <f t="shared" si="130"/>
        <v>#N/A</v>
      </c>
      <c r="AG67" s="138" t="e">
        <f t="shared" si="131"/>
        <v>#N/A</v>
      </c>
      <c r="AH67" s="138" t="e">
        <f t="shared" si="132"/>
        <v>#N/A</v>
      </c>
      <c r="AI67" s="138" t="e">
        <f t="shared" si="133"/>
        <v>#N/A</v>
      </c>
      <c r="AJ67" s="138" t="e">
        <f t="shared" si="134"/>
        <v>#N/A</v>
      </c>
      <c r="AK67" s="138" t="e">
        <f t="shared" si="135"/>
        <v>#N/A</v>
      </c>
      <c r="AL67" s="138" t="e">
        <f t="shared" si="136"/>
        <v>#N/A</v>
      </c>
      <c r="AM67" s="138" t="e">
        <f t="shared" si="137"/>
        <v>#N/A</v>
      </c>
      <c r="AN67" s="138" t="e">
        <f t="shared" si="138"/>
        <v>#N/A</v>
      </c>
      <c r="AO67" s="138" t="e">
        <f t="shared" si="139"/>
        <v>#N/A</v>
      </c>
      <c r="AP67" s="138" t="e">
        <f t="shared" si="140"/>
        <v>#N/A</v>
      </c>
      <c r="AQ67" s="138" t="e">
        <f t="shared" si="141"/>
        <v>#N/A</v>
      </c>
      <c r="AR67" s="138" t="e">
        <f t="shared" si="142"/>
        <v>#N/A</v>
      </c>
      <c r="AS67" s="138" t="e">
        <f t="shared" si="143"/>
        <v>#N/A</v>
      </c>
      <c r="AT67" s="138" t="e">
        <f t="shared" si="144"/>
        <v>#N/A</v>
      </c>
      <c r="AU67" s="138" t="e">
        <f t="shared" si="145"/>
        <v>#N/A</v>
      </c>
      <c r="AV67" s="138" t="e">
        <f t="shared" si="146"/>
        <v>#N/A</v>
      </c>
      <c r="AW67" s="138" t="e">
        <f t="shared" si="147"/>
        <v>#N/A</v>
      </c>
      <c r="AX67" s="138" t="e">
        <f t="shared" si="148"/>
        <v>#N/A</v>
      </c>
      <c r="AY67" s="138" t="e">
        <f t="shared" si="149"/>
        <v>#N/A</v>
      </c>
      <c r="AZ67" s="138" t="e">
        <f t="shared" si="150"/>
        <v>#N/A</v>
      </c>
      <c r="BA67" s="138" t="e">
        <f t="shared" si="151"/>
        <v>#N/A</v>
      </c>
      <c r="BB67" s="138" t="e">
        <f t="shared" si="152"/>
        <v>#N/A</v>
      </c>
      <c r="BC67" s="138" t="e">
        <f t="shared" si="153"/>
        <v>#N/A</v>
      </c>
      <c r="BD67" s="138" t="e">
        <f t="shared" si="154"/>
        <v>#N/A</v>
      </c>
      <c r="BE67" s="138" t="e">
        <f t="shared" si="155"/>
        <v>#N/A</v>
      </c>
      <c r="BF67" s="138" t="e">
        <f t="shared" si="156"/>
        <v>#N/A</v>
      </c>
      <c r="BG67" s="138" t="e">
        <f t="shared" si="157"/>
        <v>#N/A</v>
      </c>
      <c r="BH67" s="138" t="e">
        <f t="shared" si="158"/>
        <v>#N/A</v>
      </c>
      <c r="BI67" s="138" t="e">
        <f t="shared" si="159"/>
        <v>#N/A</v>
      </c>
      <c r="BJ67" s="138" t="e">
        <f t="shared" si="160"/>
        <v>#N/A</v>
      </c>
      <c r="BK67" s="138" t="e">
        <f t="shared" si="161"/>
        <v>#N/A</v>
      </c>
      <c r="BL67" s="138" t="e">
        <f t="shared" si="162"/>
        <v>#N/A</v>
      </c>
      <c r="BM67" s="138" t="e">
        <f t="shared" si="163"/>
        <v>#N/A</v>
      </c>
      <c r="BN67" s="138" t="e">
        <f t="shared" si="164"/>
        <v>#N/A</v>
      </c>
      <c r="BO67" s="138" t="e">
        <f t="shared" si="62"/>
        <v>#N/A</v>
      </c>
      <c r="BP67" s="138" t="e">
        <f t="shared" si="62"/>
        <v>#N/A</v>
      </c>
      <c r="BQ67" s="138" t="e">
        <f t="shared" ref="BQ67:BS67" si="194">IF(ISERROR($CC67),NA(),BQ66)</f>
        <v>#N/A</v>
      </c>
      <c r="BR67" s="138" t="e">
        <f t="shared" si="194"/>
        <v>#N/A</v>
      </c>
      <c r="BS67" s="138" t="e">
        <f t="shared" si="194"/>
        <v>#N/A</v>
      </c>
      <c r="BT67" s="138" t="e">
        <f t="shared" si="64"/>
        <v>#N/A</v>
      </c>
      <c r="BU67" s="138" t="e">
        <f t="shared" si="65"/>
        <v>#N/A</v>
      </c>
      <c r="BV67" s="138" t="e">
        <f t="shared" si="66"/>
        <v>#N/A</v>
      </c>
      <c r="BW67" s="138" t="e">
        <f t="shared" si="67"/>
        <v>#N/A</v>
      </c>
      <c r="BX67" s="138" t="e">
        <f t="shared" si="68"/>
        <v>#N/A</v>
      </c>
      <c r="BY67" s="138" t="e">
        <f t="shared" si="69"/>
        <v>#N/A</v>
      </c>
      <c r="BZ67" s="138" t="e">
        <f t="shared" si="70"/>
        <v>#N/A</v>
      </c>
      <c r="CA67" s="138" t="e">
        <f t="shared" si="71"/>
        <v>#N/A</v>
      </c>
      <c r="CB67" s="151">
        <f>問6!BH78</f>
        <v>63</v>
      </c>
      <c r="CC67" s="152" t="e">
        <f>問6!BI78</f>
        <v>#N/A</v>
      </c>
      <c r="CD67" s="153" t="str">
        <f>問6!BJ78</f>
        <v/>
      </c>
      <c r="CE67" s="154" t="str">
        <f>問6!BK78</f>
        <v/>
      </c>
      <c r="CF67" s="152" t="e">
        <f>問6!BL78</f>
        <v>#N/A</v>
      </c>
      <c r="CG67" s="155" t="e">
        <f>問6!BM78</f>
        <v>#N/A</v>
      </c>
      <c r="CH67" s="155" t="e">
        <f>問6!BN78</f>
        <v>#N/A</v>
      </c>
      <c r="CI67" s="155" t="e">
        <f>問6!BO78</f>
        <v>#N/A</v>
      </c>
      <c r="CJ67" s="155" t="e">
        <f>問6!BP78</f>
        <v>#N/A</v>
      </c>
      <c r="CK67" s="156" t="e">
        <f>問6!BQ78</f>
        <v>#N/A</v>
      </c>
      <c r="CL67" s="152" t="e">
        <f>問6!BR78</f>
        <v>#N/A</v>
      </c>
      <c r="CM67" s="155" t="e">
        <f>問6!BS78</f>
        <v>#N/A</v>
      </c>
      <c r="CN67" s="155" t="e">
        <f>問6!BT78</f>
        <v>#N/A</v>
      </c>
      <c r="CO67" s="157" t="str">
        <f>問6!BU78</f>
        <v/>
      </c>
      <c r="CP67" s="157" t="str">
        <f>問6!BV78</f>
        <v/>
      </c>
      <c r="CQ67" s="157" t="str">
        <f>問6!BW78</f>
        <v/>
      </c>
      <c r="CR67" s="157" t="str">
        <f>問6!BX78</f>
        <v/>
      </c>
      <c r="CS67" s="157" t="str">
        <f>問6!BY78</f>
        <v/>
      </c>
      <c r="CT67" s="157" t="str">
        <f>問6!BZ78</f>
        <v/>
      </c>
      <c r="CU67" s="157" t="str">
        <f>問6!CA78</f>
        <v/>
      </c>
      <c r="CV67" s="157" t="str">
        <f>問6!CB78</f>
        <v/>
      </c>
      <c r="CW67" s="157" t="str">
        <f>問6!CC78</f>
        <v/>
      </c>
      <c r="CX67" s="157" t="str">
        <f>問6!CD78</f>
        <v/>
      </c>
      <c r="CY67" s="157" t="str">
        <f>問6!CE78</f>
        <v/>
      </c>
      <c r="CZ67" s="157" t="str">
        <f>問6!CF78</f>
        <v/>
      </c>
      <c r="DA67" s="157" t="str">
        <f>問6!CG78</f>
        <v/>
      </c>
      <c r="DB67" s="157" t="str">
        <f>問6!CH78</f>
        <v/>
      </c>
      <c r="DC67" s="158" t="str">
        <f>問6!CI78</f>
        <v/>
      </c>
      <c r="DD67" s="158" t="str">
        <f>問6!CJ78</f>
        <v/>
      </c>
      <c r="DE67" s="158" t="str">
        <f>問6!CK78</f>
        <v/>
      </c>
      <c r="DF67" s="146" t="e">
        <f>問6!CL78</f>
        <v>#N/A</v>
      </c>
      <c r="DG67" s="158" t="str">
        <f>問6!CM78</f>
        <v/>
      </c>
      <c r="DH67" s="158" t="str">
        <f>問6!CN78</f>
        <v/>
      </c>
      <c r="DI67" s="158" t="str">
        <f>問6!CO78</f>
        <v/>
      </c>
      <c r="DJ67" s="158" t="str">
        <f>問6!CP78</f>
        <v/>
      </c>
      <c r="DK67" s="146" t="e">
        <f>問6!CQ78</f>
        <v>#N/A</v>
      </c>
      <c r="DL67" s="146" t="str">
        <f>問6!CR78</f>
        <v/>
      </c>
      <c r="DM67" s="146" t="e">
        <f>問6!CS78</f>
        <v>#N/A</v>
      </c>
      <c r="DN67" s="147" t="str">
        <f>問6!CT78</f>
        <v/>
      </c>
      <c r="DO67" s="159" t="e">
        <f>問6!CU78</f>
        <v>#N/A</v>
      </c>
      <c r="DP67" s="158" t="e">
        <f>問6!CV78</f>
        <v>#N/A</v>
      </c>
      <c r="DQ67" s="158" t="e">
        <f>問6!CW78</f>
        <v>#N/A</v>
      </c>
      <c r="DR67" s="158" t="e">
        <f>問6!CX78</f>
        <v>#N/A</v>
      </c>
      <c r="DS67" s="158" t="e">
        <f>問6!CY78</f>
        <v>#N/A</v>
      </c>
      <c r="DT67" s="158" t="e">
        <f>問6!CZ78</f>
        <v>#N/A</v>
      </c>
      <c r="DU67" s="158" t="e">
        <f>問6!DA78</f>
        <v>#N/A</v>
      </c>
      <c r="DV67" s="158" t="e">
        <f>問6!DB78</f>
        <v>#N/A</v>
      </c>
      <c r="DW67" s="158" t="e">
        <f>問6!DC78</f>
        <v>#N/A</v>
      </c>
      <c r="DX67" s="158" t="e">
        <f>問6!DD78</f>
        <v>#N/A</v>
      </c>
      <c r="DY67" s="158" t="e">
        <f>問6!DE78</f>
        <v>#N/A</v>
      </c>
      <c r="DZ67" s="158" t="e">
        <f>問6!DF78</f>
        <v>#N/A</v>
      </c>
      <c r="EA67" s="158" t="e">
        <f>問6!DG78</f>
        <v>#N/A</v>
      </c>
      <c r="EB67" s="158" t="e">
        <f>問6!DH78</f>
        <v>#N/A</v>
      </c>
      <c r="EC67" s="158" t="e">
        <f>問6!DI78</f>
        <v>#N/A</v>
      </c>
      <c r="ED67" s="158" t="e">
        <f>問6!DJ78</f>
        <v>#N/A</v>
      </c>
      <c r="EE67" s="160" t="e">
        <f>問6!DK78</f>
        <v>#N/A</v>
      </c>
    </row>
    <row r="68" spans="1:135" ht="14.25" x14ac:dyDescent="0.15">
      <c r="A68" s="138" t="e">
        <f t="shared" si="103"/>
        <v>#N/A</v>
      </c>
      <c r="B68" s="138" t="e">
        <f t="shared" si="104"/>
        <v>#N/A</v>
      </c>
      <c r="C68" s="138" t="e">
        <f t="shared" si="105"/>
        <v>#N/A</v>
      </c>
      <c r="D68" s="138" t="e">
        <f t="shared" si="106"/>
        <v>#N/A</v>
      </c>
      <c r="E68" s="138" t="e">
        <f t="shared" si="107"/>
        <v>#N/A</v>
      </c>
      <c r="F68" s="138" t="e">
        <f t="shared" si="108"/>
        <v>#N/A</v>
      </c>
      <c r="G68" s="138" t="e">
        <f t="shared" si="109"/>
        <v>#N/A</v>
      </c>
      <c r="H68" s="138" t="e">
        <f t="shared" si="110"/>
        <v>#N/A</v>
      </c>
      <c r="I68" s="138" t="e">
        <f t="shared" si="111"/>
        <v>#N/A</v>
      </c>
      <c r="J68" s="138" t="e">
        <f t="shared" si="112"/>
        <v>#N/A</v>
      </c>
      <c r="K68" s="138" t="e">
        <f t="shared" si="113"/>
        <v>#N/A</v>
      </c>
      <c r="L68" s="138" t="e">
        <f t="shared" si="114"/>
        <v>#N/A</v>
      </c>
      <c r="M68" s="138" t="e">
        <f t="shared" si="115"/>
        <v>#N/A</v>
      </c>
      <c r="N68" s="138" t="e">
        <f t="shared" si="115"/>
        <v>#N/A</v>
      </c>
      <c r="O68" s="138" t="e">
        <f t="shared" si="116"/>
        <v>#N/A</v>
      </c>
      <c r="P68" s="138" t="e">
        <f t="shared" si="117"/>
        <v>#N/A</v>
      </c>
      <c r="Q68" s="138" t="e">
        <f t="shared" si="118"/>
        <v>#N/A</v>
      </c>
      <c r="R68" s="138" t="e">
        <f t="shared" si="118"/>
        <v>#N/A</v>
      </c>
      <c r="S68" s="138" t="e">
        <f t="shared" si="119"/>
        <v>#N/A</v>
      </c>
      <c r="T68" s="138" t="e">
        <f t="shared" si="120"/>
        <v>#N/A</v>
      </c>
      <c r="U68" s="138" t="e">
        <f t="shared" si="121"/>
        <v>#N/A</v>
      </c>
      <c r="V68" s="138" t="e">
        <f t="shared" si="121"/>
        <v>#N/A</v>
      </c>
      <c r="W68" s="138" t="e">
        <f t="shared" si="122"/>
        <v>#N/A</v>
      </c>
      <c r="X68" s="138" t="e">
        <f t="shared" si="123"/>
        <v>#N/A</v>
      </c>
      <c r="Y68" s="138" t="e">
        <f t="shared" si="124"/>
        <v>#N/A</v>
      </c>
      <c r="Z68" s="138" t="e">
        <f t="shared" si="124"/>
        <v>#N/A</v>
      </c>
      <c r="AA68" s="138" t="e">
        <f t="shared" si="125"/>
        <v>#N/A</v>
      </c>
      <c r="AB68" s="138" t="e">
        <f t="shared" si="126"/>
        <v>#N/A</v>
      </c>
      <c r="AC68" s="138" t="e">
        <f t="shared" si="127"/>
        <v>#N/A</v>
      </c>
      <c r="AD68" s="138" t="e">
        <f t="shared" si="128"/>
        <v>#N/A</v>
      </c>
      <c r="AE68" s="138" t="e">
        <f t="shared" si="129"/>
        <v>#N/A</v>
      </c>
      <c r="AF68" s="138" t="e">
        <f t="shared" si="130"/>
        <v>#N/A</v>
      </c>
      <c r="AG68" s="138" t="e">
        <f t="shared" si="131"/>
        <v>#N/A</v>
      </c>
      <c r="AH68" s="138" t="e">
        <f t="shared" si="132"/>
        <v>#N/A</v>
      </c>
      <c r="AI68" s="138" t="e">
        <f t="shared" si="133"/>
        <v>#N/A</v>
      </c>
      <c r="AJ68" s="138" t="e">
        <f t="shared" si="134"/>
        <v>#N/A</v>
      </c>
      <c r="AK68" s="138" t="e">
        <f t="shared" si="135"/>
        <v>#N/A</v>
      </c>
      <c r="AL68" s="138" t="e">
        <f t="shared" si="136"/>
        <v>#N/A</v>
      </c>
      <c r="AM68" s="138" t="e">
        <f t="shared" si="137"/>
        <v>#N/A</v>
      </c>
      <c r="AN68" s="138" t="e">
        <f t="shared" si="138"/>
        <v>#N/A</v>
      </c>
      <c r="AO68" s="138" t="e">
        <f t="shared" si="139"/>
        <v>#N/A</v>
      </c>
      <c r="AP68" s="138" t="e">
        <f t="shared" si="140"/>
        <v>#N/A</v>
      </c>
      <c r="AQ68" s="138" t="e">
        <f t="shared" si="141"/>
        <v>#N/A</v>
      </c>
      <c r="AR68" s="138" t="e">
        <f t="shared" si="142"/>
        <v>#N/A</v>
      </c>
      <c r="AS68" s="138" t="e">
        <f t="shared" si="143"/>
        <v>#N/A</v>
      </c>
      <c r="AT68" s="138" t="e">
        <f t="shared" si="144"/>
        <v>#N/A</v>
      </c>
      <c r="AU68" s="138" t="e">
        <f t="shared" si="145"/>
        <v>#N/A</v>
      </c>
      <c r="AV68" s="138" t="e">
        <f t="shared" si="146"/>
        <v>#N/A</v>
      </c>
      <c r="AW68" s="138" t="e">
        <f t="shared" si="147"/>
        <v>#N/A</v>
      </c>
      <c r="AX68" s="138" t="e">
        <f t="shared" si="148"/>
        <v>#N/A</v>
      </c>
      <c r="AY68" s="138" t="e">
        <f t="shared" si="149"/>
        <v>#N/A</v>
      </c>
      <c r="AZ68" s="138" t="e">
        <f t="shared" si="150"/>
        <v>#N/A</v>
      </c>
      <c r="BA68" s="138" t="e">
        <f t="shared" si="151"/>
        <v>#N/A</v>
      </c>
      <c r="BB68" s="138" t="e">
        <f t="shared" si="152"/>
        <v>#N/A</v>
      </c>
      <c r="BC68" s="138" t="e">
        <f t="shared" si="153"/>
        <v>#N/A</v>
      </c>
      <c r="BD68" s="138" t="e">
        <f t="shared" si="154"/>
        <v>#N/A</v>
      </c>
      <c r="BE68" s="138" t="e">
        <f t="shared" si="155"/>
        <v>#N/A</v>
      </c>
      <c r="BF68" s="138" t="e">
        <f t="shared" si="156"/>
        <v>#N/A</v>
      </c>
      <c r="BG68" s="138" t="e">
        <f t="shared" si="157"/>
        <v>#N/A</v>
      </c>
      <c r="BH68" s="138" t="e">
        <f t="shared" si="158"/>
        <v>#N/A</v>
      </c>
      <c r="BI68" s="138" t="e">
        <f t="shared" si="159"/>
        <v>#N/A</v>
      </c>
      <c r="BJ68" s="138" t="e">
        <f t="shared" si="160"/>
        <v>#N/A</v>
      </c>
      <c r="BK68" s="138" t="e">
        <f t="shared" si="161"/>
        <v>#N/A</v>
      </c>
      <c r="BL68" s="138" t="e">
        <f t="shared" si="162"/>
        <v>#N/A</v>
      </c>
      <c r="BM68" s="138" t="e">
        <f t="shared" si="163"/>
        <v>#N/A</v>
      </c>
      <c r="BN68" s="138" t="e">
        <f t="shared" si="164"/>
        <v>#N/A</v>
      </c>
      <c r="BO68" s="138" t="e">
        <f t="shared" si="62"/>
        <v>#N/A</v>
      </c>
      <c r="BP68" s="138" t="e">
        <f t="shared" si="62"/>
        <v>#N/A</v>
      </c>
      <c r="BQ68" s="138" t="e">
        <f t="shared" ref="BQ68:BS68" si="195">IF(ISERROR($CC68),NA(),BQ67)</f>
        <v>#N/A</v>
      </c>
      <c r="BR68" s="138" t="e">
        <f t="shared" si="195"/>
        <v>#N/A</v>
      </c>
      <c r="BS68" s="138" t="e">
        <f t="shared" si="195"/>
        <v>#N/A</v>
      </c>
      <c r="BT68" s="138" t="e">
        <f t="shared" si="64"/>
        <v>#N/A</v>
      </c>
      <c r="BU68" s="138" t="e">
        <f t="shared" si="65"/>
        <v>#N/A</v>
      </c>
      <c r="BV68" s="138" t="e">
        <f t="shared" si="66"/>
        <v>#N/A</v>
      </c>
      <c r="BW68" s="138" t="e">
        <f t="shared" si="67"/>
        <v>#N/A</v>
      </c>
      <c r="BX68" s="138" t="e">
        <f t="shared" si="68"/>
        <v>#N/A</v>
      </c>
      <c r="BY68" s="138" t="e">
        <f t="shared" si="69"/>
        <v>#N/A</v>
      </c>
      <c r="BZ68" s="138" t="e">
        <f t="shared" si="70"/>
        <v>#N/A</v>
      </c>
      <c r="CA68" s="138" t="e">
        <f t="shared" si="71"/>
        <v>#N/A</v>
      </c>
      <c r="CB68" s="151">
        <f>問6!BH79</f>
        <v>64</v>
      </c>
      <c r="CC68" s="152" t="e">
        <f>問6!BI79</f>
        <v>#N/A</v>
      </c>
      <c r="CD68" s="153" t="str">
        <f>問6!BJ79</f>
        <v/>
      </c>
      <c r="CE68" s="154" t="str">
        <f>問6!BK79</f>
        <v/>
      </c>
      <c r="CF68" s="152" t="e">
        <f>問6!BL79</f>
        <v>#N/A</v>
      </c>
      <c r="CG68" s="155" t="e">
        <f>問6!BM79</f>
        <v>#N/A</v>
      </c>
      <c r="CH68" s="155" t="e">
        <f>問6!BN79</f>
        <v>#N/A</v>
      </c>
      <c r="CI68" s="155" t="e">
        <f>問6!BO79</f>
        <v>#N/A</v>
      </c>
      <c r="CJ68" s="155" t="e">
        <f>問6!BP79</f>
        <v>#N/A</v>
      </c>
      <c r="CK68" s="156" t="e">
        <f>問6!BQ79</f>
        <v>#N/A</v>
      </c>
      <c r="CL68" s="152" t="e">
        <f>問6!BR79</f>
        <v>#N/A</v>
      </c>
      <c r="CM68" s="155" t="e">
        <f>問6!BS79</f>
        <v>#N/A</v>
      </c>
      <c r="CN68" s="155" t="e">
        <f>問6!BT79</f>
        <v>#N/A</v>
      </c>
      <c r="CO68" s="157" t="str">
        <f>問6!BU79</f>
        <v/>
      </c>
      <c r="CP68" s="157" t="str">
        <f>問6!BV79</f>
        <v/>
      </c>
      <c r="CQ68" s="157" t="str">
        <f>問6!BW79</f>
        <v/>
      </c>
      <c r="CR68" s="157" t="str">
        <f>問6!BX79</f>
        <v/>
      </c>
      <c r="CS68" s="157" t="str">
        <f>問6!BY79</f>
        <v/>
      </c>
      <c r="CT68" s="157" t="str">
        <f>問6!BZ79</f>
        <v/>
      </c>
      <c r="CU68" s="157" t="str">
        <f>問6!CA79</f>
        <v/>
      </c>
      <c r="CV68" s="157" t="str">
        <f>問6!CB79</f>
        <v/>
      </c>
      <c r="CW68" s="157" t="str">
        <f>問6!CC79</f>
        <v/>
      </c>
      <c r="CX68" s="157" t="str">
        <f>問6!CD79</f>
        <v/>
      </c>
      <c r="CY68" s="157" t="str">
        <f>問6!CE79</f>
        <v/>
      </c>
      <c r="CZ68" s="157" t="str">
        <f>問6!CF79</f>
        <v/>
      </c>
      <c r="DA68" s="157" t="str">
        <f>問6!CG79</f>
        <v/>
      </c>
      <c r="DB68" s="157" t="str">
        <f>問6!CH79</f>
        <v/>
      </c>
      <c r="DC68" s="158" t="str">
        <f>問6!CI79</f>
        <v/>
      </c>
      <c r="DD68" s="158" t="str">
        <f>問6!CJ79</f>
        <v/>
      </c>
      <c r="DE68" s="158" t="str">
        <f>問6!CK79</f>
        <v/>
      </c>
      <c r="DF68" s="146" t="e">
        <f>問6!CL79</f>
        <v>#N/A</v>
      </c>
      <c r="DG68" s="158" t="str">
        <f>問6!CM79</f>
        <v/>
      </c>
      <c r="DH68" s="158" t="str">
        <f>問6!CN79</f>
        <v/>
      </c>
      <c r="DI68" s="158" t="str">
        <f>問6!CO79</f>
        <v/>
      </c>
      <c r="DJ68" s="158" t="str">
        <f>問6!CP79</f>
        <v/>
      </c>
      <c r="DK68" s="146" t="e">
        <f>問6!CQ79</f>
        <v>#N/A</v>
      </c>
      <c r="DL68" s="146" t="str">
        <f>問6!CR79</f>
        <v/>
      </c>
      <c r="DM68" s="146" t="e">
        <f>問6!CS79</f>
        <v>#N/A</v>
      </c>
      <c r="DN68" s="147" t="str">
        <f>問6!CT79</f>
        <v/>
      </c>
      <c r="DO68" s="159" t="e">
        <f>問6!CU79</f>
        <v>#N/A</v>
      </c>
      <c r="DP68" s="158" t="e">
        <f>問6!CV79</f>
        <v>#N/A</v>
      </c>
      <c r="DQ68" s="158" t="e">
        <f>問6!CW79</f>
        <v>#N/A</v>
      </c>
      <c r="DR68" s="158" t="e">
        <f>問6!CX79</f>
        <v>#N/A</v>
      </c>
      <c r="DS68" s="158" t="e">
        <f>問6!CY79</f>
        <v>#N/A</v>
      </c>
      <c r="DT68" s="158" t="e">
        <f>問6!CZ79</f>
        <v>#N/A</v>
      </c>
      <c r="DU68" s="158" t="e">
        <f>問6!DA79</f>
        <v>#N/A</v>
      </c>
      <c r="DV68" s="158" t="e">
        <f>問6!DB79</f>
        <v>#N/A</v>
      </c>
      <c r="DW68" s="158" t="e">
        <f>問6!DC79</f>
        <v>#N/A</v>
      </c>
      <c r="DX68" s="158" t="e">
        <f>問6!DD79</f>
        <v>#N/A</v>
      </c>
      <c r="DY68" s="158" t="e">
        <f>問6!DE79</f>
        <v>#N/A</v>
      </c>
      <c r="DZ68" s="158" t="e">
        <f>問6!DF79</f>
        <v>#N/A</v>
      </c>
      <c r="EA68" s="158" t="e">
        <f>問6!DG79</f>
        <v>#N/A</v>
      </c>
      <c r="EB68" s="158" t="e">
        <f>問6!DH79</f>
        <v>#N/A</v>
      </c>
      <c r="EC68" s="158" t="e">
        <f>問6!DI79</f>
        <v>#N/A</v>
      </c>
      <c r="ED68" s="158" t="e">
        <f>問6!DJ79</f>
        <v>#N/A</v>
      </c>
      <c r="EE68" s="160" t="e">
        <f>問6!DK79</f>
        <v>#N/A</v>
      </c>
    </row>
    <row r="69" spans="1:135" ht="14.25" x14ac:dyDescent="0.15">
      <c r="A69" s="138" t="e">
        <f t="shared" si="103"/>
        <v>#N/A</v>
      </c>
      <c r="B69" s="138" t="e">
        <f t="shared" si="104"/>
        <v>#N/A</v>
      </c>
      <c r="C69" s="138" t="e">
        <f t="shared" si="105"/>
        <v>#N/A</v>
      </c>
      <c r="D69" s="138" t="e">
        <f t="shared" si="106"/>
        <v>#N/A</v>
      </c>
      <c r="E69" s="138" t="e">
        <f t="shared" si="107"/>
        <v>#N/A</v>
      </c>
      <c r="F69" s="138" t="e">
        <f t="shared" si="108"/>
        <v>#N/A</v>
      </c>
      <c r="G69" s="138" t="e">
        <f t="shared" si="109"/>
        <v>#N/A</v>
      </c>
      <c r="H69" s="138" t="e">
        <f t="shared" si="110"/>
        <v>#N/A</v>
      </c>
      <c r="I69" s="138" t="e">
        <f t="shared" si="111"/>
        <v>#N/A</v>
      </c>
      <c r="J69" s="138" t="e">
        <f t="shared" si="112"/>
        <v>#N/A</v>
      </c>
      <c r="K69" s="138" t="e">
        <f t="shared" si="113"/>
        <v>#N/A</v>
      </c>
      <c r="L69" s="138" t="e">
        <f t="shared" si="114"/>
        <v>#N/A</v>
      </c>
      <c r="M69" s="138" t="e">
        <f t="shared" si="115"/>
        <v>#N/A</v>
      </c>
      <c r="N69" s="138" t="e">
        <f t="shared" si="115"/>
        <v>#N/A</v>
      </c>
      <c r="O69" s="138" t="e">
        <f t="shared" si="116"/>
        <v>#N/A</v>
      </c>
      <c r="P69" s="138" t="e">
        <f t="shared" si="117"/>
        <v>#N/A</v>
      </c>
      <c r="Q69" s="138" t="e">
        <f t="shared" si="118"/>
        <v>#N/A</v>
      </c>
      <c r="R69" s="138" t="e">
        <f t="shared" si="118"/>
        <v>#N/A</v>
      </c>
      <c r="S69" s="138" t="e">
        <f t="shared" si="119"/>
        <v>#N/A</v>
      </c>
      <c r="T69" s="138" t="e">
        <f t="shared" si="120"/>
        <v>#N/A</v>
      </c>
      <c r="U69" s="138" t="e">
        <f t="shared" si="121"/>
        <v>#N/A</v>
      </c>
      <c r="V69" s="138" t="e">
        <f t="shared" si="121"/>
        <v>#N/A</v>
      </c>
      <c r="W69" s="138" t="e">
        <f t="shared" si="122"/>
        <v>#N/A</v>
      </c>
      <c r="X69" s="138" t="e">
        <f t="shared" si="123"/>
        <v>#N/A</v>
      </c>
      <c r="Y69" s="138" t="e">
        <f t="shared" si="124"/>
        <v>#N/A</v>
      </c>
      <c r="Z69" s="138" t="e">
        <f t="shared" si="124"/>
        <v>#N/A</v>
      </c>
      <c r="AA69" s="138" t="e">
        <f t="shared" si="125"/>
        <v>#N/A</v>
      </c>
      <c r="AB69" s="138" t="e">
        <f t="shared" si="126"/>
        <v>#N/A</v>
      </c>
      <c r="AC69" s="138" t="e">
        <f t="shared" si="127"/>
        <v>#N/A</v>
      </c>
      <c r="AD69" s="138" t="e">
        <f t="shared" si="128"/>
        <v>#N/A</v>
      </c>
      <c r="AE69" s="138" t="e">
        <f t="shared" si="129"/>
        <v>#N/A</v>
      </c>
      <c r="AF69" s="138" t="e">
        <f t="shared" si="130"/>
        <v>#N/A</v>
      </c>
      <c r="AG69" s="138" t="e">
        <f t="shared" si="131"/>
        <v>#N/A</v>
      </c>
      <c r="AH69" s="138" t="e">
        <f t="shared" si="132"/>
        <v>#N/A</v>
      </c>
      <c r="AI69" s="138" t="e">
        <f t="shared" si="133"/>
        <v>#N/A</v>
      </c>
      <c r="AJ69" s="138" t="e">
        <f t="shared" si="134"/>
        <v>#N/A</v>
      </c>
      <c r="AK69" s="138" t="e">
        <f t="shared" si="135"/>
        <v>#N/A</v>
      </c>
      <c r="AL69" s="138" t="e">
        <f t="shared" si="136"/>
        <v>#N/A</v>
      </c>
      <c r="AM69" s="138" t="e">
        <f t="shared" si="137"/>
        <v>#N/A</v>
      </c>
      <c r="AN69" s="138" t="e">
        <f t="shared" si="138"/>
        <v>#N/A</v>
      </c>
      <c r="AO69" s="138" t="e">
        <f t="shared" si="139"/>
        <v>#N/A</v>
      </c>
      <c r="AP69" s="138" t="e">
        <f t="shared" si="140"/>
        <v>#N/A</v>
      </c>
      <c r="AQ69" s="138" t="e">
        <f t="shared" si="141"/>
        <v>#N/A</v>
      </c>
      <c r="AR69" s="138" t="e">
        <f t="shared" si="142"/>
        <v>#N/A</v>
      </c>
      <c r="AS69" s="138" t="e">
        <f t="shared" si="143"/>
        <v>#N/A</v>
      </c>
      <c r="AT69" s="138" t="e">
        <f t="shared" si="144"/>
        <v>#N/A</v>
      </c>
      <c r="AU69" s="138" t="e">
        <f t="shared" si="145"/>
        <v>#N/A</v>
      </c>
      <c r="AV69" s="138" t="e">
        <f t="shared" si="146"/>
        <v>#N/A</v>
      </c>
      <c r="AW69" s="138" t="e">
        <f t="shared" si="147"/>
        <v>#N/A</v>
      </c>
      <c r="AX69" s="138" t="e">
        <f t="shared" si="148"/>
        <v>#N/A</v>
      </c>
      <c r="AY69" s="138" t="e">
        <f t="shared" si="149"/>
        <v>#N/A</v>
      </c>
      <c r="AZ69" s="138" t="e">
        <f t="shared" si="150"/>
        <v>#N/A</v>
      </c>
      <c r="BA69" s="138" t="e">
        <f t="shared" si="151"/>
        <v>#N/A</v>
      </c>
      <c r="BB69" s="138" t="e">
        <f t="shared" si="152"/>
        <v>#N/A</v>
      </c>
      <c r="BC69" s="138" t="e">
        <f t="shared" si="153"/>
        <v>#N/A</v>
      </c>
      <c r="BD69" s="138" t="e">
        <f t="shared" si="154"/>
        <v>#N/A</v>
      </c>
      <c r="BE69" s="138" t="e">
        <f t="shared" si="155"/>
        <v>#N/A</v>
      </c>
      <c r="BF69" s="138" t="e">
        <f t="shared" si="156"/>
        <v>#N/A</v>
      </c>
      <c r="BG69" s="138" t="e">
        <f t="shared" si="157"/>
        <v>#N/A</v>
      </c>
      <c r="BH69" s="138" t="e">
        <f t="shared" si="158"/>
        <v>#N/A</v>
      </c>
      <c r="BI69" s="138" t="e">
        <f t="shared" si="159"/>
        <v>#N/A</v>
      </c>
      <c r="BJ69" s="138" t="e">
        <f t="shared" si="160"/>
        <v>#N/A</v>
      </c>
      <c r="BK69" s="138" t="e">
        <f t="shared" si="161"/>
        <v>#N/A</v>
      </c>
      <c r="BL69" s="138" t="e">
        <f t="shared" si="162"/>
        <v>#N/A</v>
      </c>
      <c r="BM69" s="138" t="e">
        <f t="shared" si="163"/>
        <v>#N/A</v>
      </c>
      <c r="BN69" s="138" t="e">
        <f t="shared" si="164"/>
        <v>#N/A</v>
      </c>
      <c r="BO69" s="138" t="e">
        <f t="shared" si="62"/>
        <v>#N/A</v>
      </c>
      <c r="BP69" s="138" t="e">
        <f t="shared" si="62"/>
        <v>#N/A</v>
      </c>
      <c r="BQ69" s="138" t="e">
        <f t="shared" ref="BQ69:BS69" si="196">IF(ISERROR($CC69),NA(),BQ68)</f>
        <v>#N/A</v>
      </c>
      <c r="BR69" s="138" t="e">
        <f t="shared" si="196"/>
        <v>#N/A</v>
      </c>
      <c r="BS69" s="138" t="e">
        <f t="shared" si="196"/>
        <v>#N/A</v>
      </c>
      <c r="BT69" s="138" t="e">
        <f t="shared" si="64"/>
        <v>#N/A</v>
      </c>
      <c r="BU69" s="138" t="e">
        <f t="shared" si="65"/>
        <v>#N/A</v>
      </c>
      <c r="BV69" s="138" t="e">
        <f t="shared" si="66"/>
        <v>#N/A</v>
      </c>
      <c r="BW69" s="138" t="e">
        <f t="shared" si="67"/>
        <v>#N/A</v>
      </c>
      <c r="BX69" s="138" t="e">
        <f t="shared" si="68"/>
        <v>#N/A</v>
      </c>
      <c r="BY69" s="138" t="e">
        <f t="shared" si="69"/>
        <v>#N/A</v>
      </c>
      <c r="BZ69" s="138" t="e">
        <f t="shared" si="70"/>
        <v>#N/A</v>
      </c>
      <c r="CA69" s="138" t="e">
        <f t="shared" si="71"/>
        <v>#N/A</v>
      </c>
      <c r="CB69" s="151">
        <f>問6!BH80</f>
        <v>65</v>
      </c>
      <c r="CC69" s="152" t="e">
        <f>問6!BI80</f>
        <v>#N/A</v>
      </c>
      <c r="CD69" s="153" t="str">
        <f>問6!BJ80</f>
        <v/>
      </c>
      <c r="CE69" s="154" t="str">
        <f>問6!BK80</f>
        <v/>
      </c>
      <c r="CF69" s="152" t="e">
        <f>問6!BL80</f>
        <v>#N/A</v>
      </c>
      <c r="CG69" s="155" t="e">
        <f>問6!BM80</f>
        <v>#N/A</v>
      </c>
      <c r="CH69" s="155" t="e">
        <f>問6!BN80</f>
        <v>#N/A</v>
      </c>
      <c r="CI69" s="155" t="e">
        <f>問6!BO80</f>
        <v>#N/A</v>
      </c>
      <c r="CJ69" s="155" t="e">
        <f>問6!BP80</f>
        <v>#N/A</v>
      </c>
      <c r="CK69" s="156" t="e">
        <f>問6!BQ80</f>
        <v>#N/A</v>
      </c>
      <c r="CL69" s="152" t="e">
        <f>問6!BR80</f>
        <v>#N/A</v>
      </c>
      <c r="CM69" s="155" t="e">
        <f>問6!BS80</f>
        <v>#N/A</v>
      </c>
      <c r="CN69" s="155" t="e">
        <f>問6!BT80</f>
        <v>#N/A</v>
      </c>
      <c r="CO69" s="157" t="str">
        <f>問6!BU80</f>
        <v/>
      </c>
      <c r="CP69" s="157" t="str">
        <f>問6!BV80</f>
        <v/>
      </c>
      <c r="CQ69" s="157" t="str">
        <f>問6!BW80</f>
        <v/>
      </c>
      <c r="CR69" s="157" t="str">
        <f>問6!BX80</f>
        <v/>
      </c>
      <c r="CS69" s="157" t="str">
        <f>問6!BY80</f>
        <v/>
      </c>
      <c r="CT69" s="157" t="str">
        <f>問6!BZ80</f>
        <v/>
      </c>
      <c r="CU69" s="157" t="str">
        <f>問6!CA80</f>
        <v/>
      </c>
      <c r="CV69" s="157" t="str">
        <f>問6!CB80</f>
        <v/>
      </c>
      <c r="CW69" s="157" t="str">
        <f>問6!CC80</f>
        <v/>
      </c>
      <c r="CX69" s="157" t="str">
        <f>問6!CD80</f>
        <v/>
      </c>
      <c r="CY69" s="157" t="str">
        <f>問6!CE80</f>
        <v/>
      </c>
      <c r="CZ69" s="157" t="str">
        <f>問6!CF80</f>
        <v/>
      </c>
      <c r="DA69" s="157" t="str">
        <f>問6!CG80</f>
        <v/>
      </c>
      <c r="DB69" s="157" t="str">
        <f>問6!CH80</f>
        <v/>
      </c>
      <c r="DC69" s="158" t="str">
        <f>問6!CI80</f>
        <v/>
      </c>
      <c r="DD69" s="158" t="str">
        <f>問6!CJ80</f>
        <v/>
      </c>
      <c r="DE69" s="158" t="str">
        <f>問6!CK80</f>
        <v/>
      </c>
      <c r="DF69" s="146" t="e">
        <f>問6!CL80</f>
        <v>#N/A</v>
      </c>
      <c r="DG69" s="158" t="str">
        <f>問6!CM80</f>
        <v/>
      </c>
      <c r="DH69" s="158" t="str">
        <f>問6!CN80</f>
        <v/>
      </c>
      <c r="DI69" s="158" t="str">
        <f>問6!CO80</f>
        <v/>
      </c>
      <c r="DJ69" s="158" t="str">
        <f>問6!CP80</f>
        <v/>
      </c>
      <c r="DK69" s="146" t="e">
        <f>問6!CQ80</f>
        <v>#N/A</v>
      </c>
      <c r="DL69" s="146" t="str">
        <f>問6!CR80</f>
        <v/>
      </c>
      <c r="DM69" s="146" t="e">
        <f>問6!CS80</f>
        <v>#N/A</v>
      </c>
      <c r="DN69" s="147" t="str">
        <f>問6!CT80</f>
        <v/>
      </c>
      <c r="DO69" s="159" t="e">
        <f>問6!CU80</f>
        <v>#N/A</v>
      </c>
      <c r="DP69" s="158" t="e">
        <f>問6!CV80</f>
        <v>#N/A</v>
      </c>
      <c r="DQ69" s="158" t="e">
        <f>問6!CW80</f>
        <v>#N/A</v>
      </c>
      <c r="DR69" s="158" t="e">
        <f>問6!CX80</f>
        <v>#N/A</v>
      </c>
      <c r="DS69" s="158" t="e">
        <f>問6!CY80</f>
        <v>#N/A</v>
      </c>
      <c r="DT69" s="158" t="e">
        <f>問6!CZ80</f>
        <v>#N/A</v>
      </c>
      <c r="DU69" s="158" t="e">
        <f>問6!DA80</f>
        <v>#N/A</v>
      </c>
      <c r="DV69" s="158" t="e">
        <f>問6!DB80</f>
        <v>#N/A</v>
      </c>
      <c r="DW69" s="158" t="e">
        <f>問6!DC80</f>
        <v>#N/A</v>
      </c>
      <c r="DX69" s="158" t="e">
        <f>問6!DD80</f>
        <v>#N/A</v>
      </c>
      <c r="DY69" s="158" t="e">
        <f>問6!DE80</f>
        <v>#N/A</v>
      </c>
      <c r="DZ69" s="158" t="e">
        <f>問6!DF80</f>
        <v>#N/A</v>
      </c>
      <c r="EA69" s="158" t="e">
        <f>問6!DG80</f>
        <v>#N/A</v>
      </c>
      <c r="EB69" s="158" t="e">
        <f>問6!DH80</f>
        <v>#N/A</v>
      </c>
      <c r="EC69" s="158" t="e">
        <f>問6!DI80</f>
        <v>#N/A</v>
      </c>
      <c r="ED69" s="158" t="e">
        <f>問6!DJ80</f>
        <v>#N/A</v>
      </c>
      <c r="EE69" s="160" t="e">
        <f>問6!DK80</f>
        <v>#N/A</v>
      </c>
    </row>
    <row r="70" spans="1:135" ht="14.25" x14ac:dyDescent="0.15">
      <c r="A70" s="138" t="e">
        <f t="shared" ref="A70:A104" si="197">IF(ISERROR($CC70),NA(),A69)</f>
        <v>#N/A</v>
      </c>
      <c r="B70" s="138" t="e">
        <f t="shared" ref="B70:B104" si="198">IF(ISERROR($CC70),NA(),B69)</f>
        <v>#N/A</v>
      </c>
      <c r="C70" s="138" t="e">
        <f t="shared" ref="C70:C104" si="199">IF(ISERROR($CC70),NA(),C69)</f>
        <v>#N/A</v>
      </c>
      <c r="D70" s="138" t="e">
        <f t="shared" ref="D70:D104" si="200">IF(ISERROR($CC70),NA(),D69)</f>
        <v>#N/A</v>
      </c>
      <c r="E70" s="138" t="e">
        <f t="shared" ref="E70:E104" si="201">IF(ISERROR($CC70),NA(),E69)</f>
        <v>#N/A</v>
      </c>
      <c r="F70" s="138" t="e">
        <f t="shared" ref="F70:F104" si="202">IF(ISERROR($CC70),NA(),F69)</f>
        <v>#N/A</v>
      </c>
      <c r="G70" s="138" t="e">
        <f t="shared" ref="G70:G104" si="203">IF(ISERROR($CC70),NA(),G69)</f>
        <v>#N/A</v>
      </c>
      <c r="H70" s="138" t="e">
        <f t="shared" ref="H70:H104" si="204">IF(ISERROR($CC70),NA(),H69)</f>
        <v>#N/A</v>
      </c>
      <c r="I70" s="138" t="e">
        <f t="shared" ref="I70:I104" si="205">IF(ISERROR($CC70),NA(),I69)</f>
        <v>#N/A</v>
      </c>
      <c r="J70" s="138" t="e">
        <f t="shared" ref="J70:J104" si="206">IF(ISERROR($CC70),NA(),J69)</f>
        <v>#N/A</v>
      </c>
      <c r="K70" s="138" t="e">
        <f t="shared" ref="K70:K104" si="207">IF(ISERROR($CC70),NA(),K69)</f>
        <v>#N/A</v>
      </c>
      <c r="L70" s="138" t="e">
        <f t="shared" ref="L70:L104" si="208">IF(ISERROR($CC70),NA(),L69)</f>
        <v>#N/A</v>
      </c>
      <c r="M70" s="138" t="e">
        <f t="shared" ref="M70:N104" si="209">IF(ISERROR($CC70),NA(),M69)</f>
        <v>#N/A</v>
      </c>
      <c r="N70" s="138" t="e">
        <f t="shared" si="209"/>
        <v>#N/A</v>
      </c>
      <c r="O70" s="138" t="e">
        <f t="shared" ref="O70:O104" si="210">IF(ISERROR($CC70),NA(),O69)</f>
        <v>#N/A</v>
      </c>
      <c r="P70" s="138" t="e">
        <f t="shared" ref="P70:P104" si="211">IF(ISERROR($CC70),NA(),P69)</f>
        <v>#N/A</v>
      </c>
      <c r="Q70" s="138" t="e">
        <f t="shared" ref="Q70:R104" si="212">IF(ISERROR($CC70),NA(),Q69)</f>
        <v>#N/A</v>
      </c>
      <c r="R70" s="138" t="e">
        <f t="shared" si="212"/>
        <v>#N/A</v>
      </c>
      <c r="S70" s="138" t="e">
        <f t="shared" ref="S70:S104" si="213">IF(ISERROR($CC70),NA(),S69)</f>
        <v>#N/A</v>
      </c>
      <c r="T70" s="138" t="e">
        <f t="shared" ref="T70:T104" si="214">IF(ISERROR($CC70),NA(),T69)</f>
        <v>#N/A</v>
      </c>
      <c r="U70" s="138" t="e">
        <f t="shared" ref="U70:V104" si="215">IF(ISERROR($CC70),NA(),U69)</f>
        <v>#N/A</v>
      </c>
      <c r="V70" s="138" t="e">
        <f t="shared" si="215"/>
        <v>#N/A</v>
      </c>
      <c r="W70" s="138" t="e">
        <f t="shared" ref="W70:W104" si="216">IF(ISERROR($CC70),NA(),W69)</f>
        <v>#N/A</v>
      </c>
      <c r="X70" s="138" t="e">
        <f t="shared" ref="X70:X104" si="217">IF(ISERROR($CC70),NA(),X69)</f>
        <v>#N/A</v>
      </c>
      <c r="Y70" s="138" t="e">
        <f t="shared" ref="Y70:Z104" si="218">IF(ISERROR($CC70),NA(),Y69)</f>
        <v>#N/A</v>
      </c>
      <c r="Z70" s="138" t="e">
        <f t="shared" si="218"/>
        <v>#N/A</v>
      </c>
      <c r="AA70" s="138" t="e">
        <f t="shared" ref="AA70:AA104" si="219">IF(ISERROR($CC70),NA(),AA69)</f>
        <v>#N/A</v>
      </c>
      <c r="AB70" s="138" t="e">
        <f t="shared" ref="AB70:AB104" si="220">IF(ISERROR($CC70),NA(),AB69)</f>
        <v>#N/A</v>
      </c>
      <c r="AC70" s="138" t="e">
        <f t="shared" ref="AC70:AC104" si="221">IF(ISERROR($CC70),NA(),AC69)</f>
        <v>#N/A</v>
      </c>
      <c r="AD70" s="138" t="e">
        <f t="shared" ref="AD70:AD104" si="222">IF(ISERROR($CC70),NA(),AD69)</f>
        <v>#N/A</v>
      </c>
      <c r="AE70" s="138" t="e">
        <f t="shared" ref="AE70:AE104" si="223">IF(ISERROR($CC70),NA(),AE69)</f>
        <v>#N/A</v>
      </c>
      <c r="AF70" s="138" t="e">
        <f t="shared" ref="AF70:AF104" si="224">IF(ISERROR($CC70),NA(),AF69)</f>
        <v>#N/A</v>
      </c>
      <c r="AG70" s="138" t="e">
        <f t="shared" ref="AG70:AG104" si="225">IF(ISERROR($CC70),NA(),AG69)</f>
        <v>#N/A</v>
      </c>
      <c r="AH70" s="138" t="e">
        <f t="shared" ref="AH70:AH104" si="226">IF(ISERROR($CC70),NA(),AH69)</f>
        <v>#N/A</v>
      </c>
      <c r="AI70" s="138" t="e">
        <f t="shared" ref="AI70:AI104" si="227">IF(ISERROR($CC70),NA(),AI69)</f>
        <v>#N/A</v>
      </c>
      <c r="AJ70" s="138" t="e">
        <f t="shared" ref="AJ70:AJ104" si="228">IF(ISERROR($CC70),NA(),AJ69)</f>
        <v>#N/A</v>
      </c>
      <c r="AK70" s="138" t="e">
        <f t="shared" ref="AK70:AK104" si="229">IF(ISERROR($CC70),NA(),AK69)</f>
        <v>#N/A</v>
      </c>
      <c r="AL70" s="138" t="e">
        <f t="shared" ref="AL70:AL104" si="230">IF(ISERROR($CC70),NA(),AL69)</f>
        <v>#N/A</v>
      </c>
      <c r="AM70" s="138" t="e">
        <f t="shared" ref="AM70:AM104" si="231">IF(ISERROR($CC70),NA(),AM69)</f>
        <v>#N/A</v>
      </c>
      <c r="AN70" s="138" t="e">
        <f t="shared" ref="AN70:AN104" si="232">IF(ISERROR($CC70),NA(),AN69)</f>
        <v>#N/A</v>
      </c>
      <c r="AO70" s="138" t="e">
        <f t="shared" ref="AO70:AO104" si="233">IF(ISERROR($CC70),NA(),AO69)</f>
        <v>#N/A</v>
      </c>
      <c r="AP70" s="138" t="e">
        <f t="shared" ref="AP70:AP104" si="234">IF(ISERROR($CC70),NA(),AP69)</f>
        <v>#N/A</v>
      </c>
      <c r="AQ70" s="138" t="e">
        <f t="shared" ref="AQ70:AQ104" si="235">IF(ISERROR($CC70),NA(),AQ69)</f>
        <v>#N/A</v>
      </c>
      <c r="AR70" s="138" t="e">
        <f t="shared" ref="AR70:AR104" si="236">IF(ISERROR($CC70),NA(),AR69)</f>
        <v>#N/A</v>
      </c>
      <c r="AS70" s="138" t="e">
        <f t="shared" ref="AS70:AS104" si="237">IF(ISERROR($CC70),NA(),AS69)</f>
        <v>#N/A</v>
      </c>
      <c r="AT70" s="138" t="e">
        <f t="shared" ref="AT70:AT104" si="238">IF(ISERROR($CC70),NA(),AT69)</f>
        <v>#N/A</v>
      </c>
      <c r="AU70" s="138" t="e">
        <f t="shared" ref="AU70:AU104" si="239">IF(ISERROR($CC70),NA(),AU69)</f>
        <v>#N/A</v>
      </c>
      <c r="AV70" s="138" t="e">
        <f t="shared" ref="AV70:AV104" si="240">IF(ISERROR($CC70),NA(),AV69)</f>
        <v>#N/A</v>
      </c>
      <c r="AW70" s="138" t="e">
        <f t="shared" ref="AW70:AW104" si="241">IF(ISERROR($CC70),NA(),AW69)</f>
        <v>#N/A</v>
      </c>
      <c r="AX70" s="138" t="e">
        <f t="shared" ref="AX70:AX104" si="242">IF(ISERROR($CC70),NA(),AX69)</f>
        <v>#N/A</v>
      </c>
      <c r="AY70" s="138" t="e">
        <f t="shared" ref="AY70:AY104" si="243">IF(ISERROR($CC70),NA(),AY69)</f>
        <v>#N/A</v>
      </c>
      <c r="AZ70" s="138" t="e">
        <f t="shared" ref="AZ70:AZ104" si="244">IF(ISERROR($CC70),NA(),AZ69)</f>
        <v>#N/A</v>
      </c>
      <c r="BA70" s="138" t="e">
        <f t="shared" ref="BA70:BA104" si="245">IF(ISERROR($CC70),NA(),BA69)</f>
        <v>#N/A</v>
      </c>
      <c r="BB70" s="138" t="e">
        <f t="shared" ref="BB70:BB104" si="246">IF(ISERROR($CC70),NA(),BB69)</f>
        <v>#N/A</v>
      </c>
      <c r="BC70" s="138" t="e">
        <f t="shared" ref="BC70:BC104" si="247">IF(ISERROR($CC70),NA(),BC69)</f>
        <v>#N/A</v>
      </c>
      <c r="BD70" s="138" t="e">
        <f t="shared" ref="BD70:BD104" si="248">IF(ISERROR($CC70),NA(),BD69)</f>
        <v>#N/A</v>
      </c>
      <c r="BE70" s="138" t="e">
        <f t="shared" ref="BE70:BE104" si="249">IF(ISERROR($CC70),NA(),BE69)</f>
        <v>#N/A</v>
      </c>
      <c r="BF70" s="138" t="e">
        <f t="shared" ref="BF70:BF104" si="250">IF(ISERROR($CC70),NA(),BF69)</f>
        <v>#N/A</v>
      </c>
      <c r="BG70" s="138" t="e">
        <f t="shared" ref="BG70:BG104" si="251">IF(ISERROR($CC70),NA(),BG69)</f>
        <v>#N/A</v>
      </c>
      <c r="BH70" s="138" t="e">
        <f t="shared" ref="BH70:BH104" si="252">IF(ISERROR($CC70),NA(),BH69)</f>
        <v>#N/A</v>
      </c>
      <c r="BI70" s="138" t="e">
        <f t="shared" ref="BI70:BI104" si="253">IF(ISERROR($CC70),NA(),BI69)</f>
        <v>#N/A</v>
      </c>
      <c r="BJ70" s="138" t="e">
        <f t="shared" ref="BJ70:BJ104" si="254">IF(ISERROR($CC70),NA(),BJ69)</f>
        <v>#N/A</v>
      </c>
      <c r="BK70" s="138" t="e">
        <f t="shared" ref="BK70:BK104" si="255">IF(ISERROR($CC70),NA(),BK69)</f>
        <v>#N/A</v>
      </c>
      <c r="BL70" s="138" t="e">
        <f t="shared" ref="BL70:BL104" si="256">IF(ISERROR($CC70),NA(),BL69)</f>
        <v>#N/A</v>
      </c>
      <c r="BM70" s="138" t="e">
        <f t="shared" ref="BM70:BM104" si="257">IF(ISERROR($CC70),NA(),BM69)</f>
        <v>#N/A</v>
      </c>
      <c r="BN70" s="138" t="e">
        <f t="shared" ref="BN70:BN104" si="258">IF(ISERROR($CC70),NA(),BN69)</f>
        <v>#N/A</v>
      </c>
      <c r="BO70" s="138" t="e">
        <f t="shared" ref="BO70:BP104" si="259">IF(ISERROR($CC70),NA(),BO69)</f>
        <v>#N/A</v>
      </c>
      <c r="BP70" s="138" t="e">
        <f t="shared" si="259"/>
        <v>#N/A</v>
      </c>
      <c r="BQ70" s="138" t="e">
        <f t="shared" ref="BQ70:BS70" si="260">IF(ISERROR($CC70),NA(),BQ69)</f>
        <v>#N/A</v>
      </c>
      <c r="BR70" s="138" t="e">
        <f t="shared" si="260"/>
        <v>#N/A</v>
      </c>
      <c r="BS70" s="138" t="e">
        <f t="shared" si="260"/>
        <v>#N/A</v>
      </c>
      <c r="BT70" s="138" t="e">
        <f t="shared" ref="BT70:BT104" si="261">IF(ISERROR($CC70),NA(),BT69)</f>
        <v>#N/A</v>
      </c>
      <c r="BU70" s="138" t="e">
        <f t="shared" ref="BU70:BU104" si="262">IF(ISERROR($CC70),NA(),BU69)</f>
        <v>#N/A</v>
      </c>
      <c r="BV70" s="138" t="e">
        <f t="shared" ref="BV70:BV104" si="263">IF(ISERROR($CC70),NA(),BV69)</f>
        <v>#N/A</v>
      </c>
      <c r="BW70" s="138" t="e">
        <f t="shared" ref="BW70:BW104" si="264">IF(ISERROR($CC70),NA(),BW69)</f>
        <v>#N/A</v>
      </c>
      <c r="BX70" s="138" t="e">
        <f t="shared" ref="BX70:BX104" si="265">IF(ISERROR($CC70),NA(),BX69)</f>
        <v>#N/A</v>
      </c>
      <c r="BY70" s="138" t="e">
        <f t="shared" ref="BY70:BY104" si="266">IF(ISERROR($CC70),NA(),BY69)</f>
        <v>#N/A</v>
      </c>
      <c r="BZ70" s="138" t="e">
        <f t="shared" ref="BZ70:BZ104" si="267">IF(ISERROR($CC70),NA(),BZ69)</f>
        <v>#N/A</v>
      </c>
      <c r="CA70" s="138" t="e">
        <f t="shared" ref="CA70:CA104" si="268">IF(ISERROR($CC70),NA(),CA69)</f>
        <v>#N/A</v>
      </c>
      <c r="CB70" s="151">
        <f>問6!BH81</f>
        <v>66</v>
      </c>
      <c r="CC70" s="152" t="e">
        <f>問6!BI81</f>
        <v>#N/A</v>
      </c>
      <c r="CD70" s="153" t="str">
        <f>問6!BJ81</f>
        <v/>
      </c>
      <c r="CE70" s="154" t="str">
        <f>問6!BK81</f>
        <v/>
      </c>
      <c r="CF70" s="152" t="e">
        <f>問6!BL81</f>
        <v>#N/A</v>
      </c>
      <c r="CG70" s="155" t="e">
        <f>問6!BM81</f>
        <v>#N/A</v>
      </c>
      <c r="CH70" s="155" t="e">
        <f>問6!BN81</f>
        <v>#N/A</v>
      </c>
      <c r="CI70" s="155" t="e">
        <f>問6!BO81</f>
        <v>#N/A</v>
      </c>
      <c r="CJ70" s="155" t="e">
        <f>問6!BP81</f>
        <v>#N/A</v>
      </c>
      <c r="CK70" s="156" t="e">
        <f>問6!BQ81</f>
        <v>#N/A</v>
      </c>
      <c r="CL70" s="152" t="e">
        <f>問6!BR81</f>
        <v>#N/A</v>
      </c>
      <c r="CM70" s="155" t="e">
        <f>問6!BS81</f>
        <v>#N/A</v>
      </c>
      <c r="CN70" s="155" t="e">
        <f>問6!BT81</f>
        <v>#N/A</v>
      </c>
      <c r="CO70" s="157" t="str">
        <f>問6!BU81</f>
        <v/>
      </c>
      <c r="CP70" s="157" t="str">
        <f>問6!BV81</f>
        <v/>
      </c>
      <c r="CQ70" s="157" t="str">
        <f>問6!BW81</f>
        <v/>
      </c>
      <c r="CR70" s="157" t="str">
        <f>問6!BX81</f>
        <v/>
      </c>
      <c r="CS70" s="157" t="str">
        <f>問6!BY81</f>
        <v/>
      </c>
      <c r="CT70" s="157" t="str">
        <f>問6!BZ81</f>
        <v/>
      </c>
      <c r="CU70" s="157" t="str">
        <f>問6!CA81</f>
        <v/>
      </c>
      <c r="CV70" s="157" t="str">
        <f>問6!CB81</f>
        <v/>
      </c>
      <c r="CW70" s="157" t="str">
        <f>問6!CC81</f>
        <v/>
      </c>
      <c r="CX70" s="157" t="str">
        <f>問6!CD81</f>
        <v/>
      </c>
      <c r="CY70" s="157" t="str">
        <f>問6!CE81</f>
        <v/>
      </c>
      <c r="CZ70" s="157" t="str">
        <f>問6!CF81</f>
        <v/>
      </c>
      <c r="DA70" s="157" t="str">
        <f>問6!CG81</f>
        <v/>
      </c>
      <c r="DB70" s="157" t="str">
        <f>問6!CH81</f>
        <v/>
      </c>
      <c r="DC70" s="158" t="str">
        <f>問6!CI81</f>
        <v/>
      </c>
      <c r="DD70" s="158" t="str">
        <f>問6!CJ81</f>
        <v/>
      </c>
      <c r="DE70" s="158" t="str">
        <f>問6!CK81</f>
        <v/>
      </c>
      <c r="DF70" s="146" t="e">
        <f>問6!CL81</f>
        <v>#N/A</v>
      </c>
      <c r="DG70" s="158" t="str">
        <f>問6!CM81</f>
        <v/>
      </c>
      <c r="DH70" s="158" t="str">
        <f>問6!CN81</f>
        <v/>
      </c>
      <c r="DI70" s="158" t="str">
        <f>問6!CO81</f>
        <v/>
      </c>
      <c r="DJ70" s="158" t="str">
        <f>問6!CP81</f>
        <v/>
      </c>
      <c r="DK70" s="146" t="e">
        <f>問6!CQ81</f>
        <v>#N/A</v>
      </c>
      <c r="DL70" s="146" t="str">
        <f>問6!CR81</f>
        <v/>
      </c>
      <c r="DM70" s="146" t="e">
        <f>問6!CS81</f>
        <v>#N/A</v>
      </c>
      <c r="DN70" s="147" t="str">
        <f>問6!CT81</f>
        <v/>
      </c>
      <c r="DO70" s="159" t="e">
        <f>問6!CU81</f>
        <v>#N/A</v>
      </c>
      <c r="DP70" s="158" t="e">
        <f>問6!CV81</f>
        <v>#N/A</v>
      </c>
      <c r="DQ70" s="158" t="e">
        <f>問6!CW81</f>
        <v>#N/A</v>
      </c>
      <c r="DR70" s="158" t="e">
        <f>問6!CX81</f>
        <v>#N/A</v>
      </c>
      <c r="DS70" s="158" t="e">
        <f>問6!CY81</f>
        <v>#N/A</v>
      </c>
      <c r="DT70" s="158" t="e">
        <f>問6!CZ81</f>
        <v>#N/A</v>
      </c>
      <c r="DU70" s="158" t="e">
        <f>問6!DA81</f>
        <v>#N/A</v>
      </c>
      <c r="DV70" s="158" t="e">
        <f>問6!DB81</f>
        <v>#N/A</v>
      </c>
      <c r="DW70" s="158" t="e">
        <f>問6!DC81</f>
        <v>#N/A</v>
      </c>
      <c r="DX70" s="158" t="e">
        <f>問6!DD81</f>
        <v>#N/A</v>
      </c>
      <c r="DY70" s="158" t="e">
        <f>問6!DE81</f>
        <v>#N/A</v>
      </c>
      <c r="DZ70" s="158" t="e">
        <f>問6!DF81</f>
        <v>#N/A</v>
      </c>
      <c r="EA70" s="158" t="e">
        <f>問6!DG81</f>
        <v>#N/A</v>
      </c>
      <c r="EB70" s="158" t="e">
        <f>問6!DH81</f>
        <v>#N/A</v>
      </c>
      <c r="EC70" s="158" t="e">
        <f>問6!DI81</f>
        <v>#N/A</v>
      </c>
      <c r="ED70" s="158" t="e">
        <f>問6!DJ81</f>
        <v>#N/A</v>
      </c>
      <c r="EE70" s="160" t="e">
        <f>問6!DK81</f>
        <v>#N/A</v>
      </c>
    </row>
    <row r="71" spans="1:135" ht="14.25" x14ac:dyDescent="0.15">
      <c r="A71" s="138" t="e">
        <f t="shared" si="197"/>
        <v>#N/A</v>
      </c>
      <c r="B71" s="138" t="e">
        <f t="shared" si="198"/>
        <v>#N/A</v>
      </c>
      <c r="C71" s="138" t="e">
        <f t="shared" si="199"/>
        <v>#N/A</v>
      </c>
      <c r="D71" s="138" t="e">
        <f t="shared" si="200"/>
        <v>#N/A</v>
      </c>
      <c r="E71" s="138" t="e">
        <f t="shared" si="201"/>
        <v>#N/A</v>
      </c>
      <c r="F71" s="138" t="e">
        <f t="shared" si="202"/>
        <v>#N/A</v>
      </c>
      <c r="G71" s="138" t="e">
        <f t="shared" si="203"/>
        <v>#N/A</v>
      </c>
      <c r="H71" s="138" t="e">
        <f t="shared" si="204"/>
        <v>#N/A</v>
      </c>
      <c r="I71" s="138" t="e">
        <f t="shared" si="205"/>
        <v>#N/A</v>
      </c>
      <c r="J71" s="138" t="e">
        <f t="shared" si="206"/>
        <v>#N/A</v>
      </c>
      <c r="K71" s="138" t="e">
        <f t="shared" si="207"/>
        <v>#N/A</v>
      </c>
      <c r="L71" s="138" t="e">
        <f t="shared" si="208"/>
        <v>#N/A</v>
      </c>
      <c r="M71" s="138" t="e">
        <f t="shared" si="209"/>
        <v>#N/A</v>
      </c>
      <c r="N71" s="138" t="e">
        <f t="shared" si="209"/>
        <v>#N/A</v>
      </c>
      <c r="O71" s="138" t="e">
        <f t="shared" si="210"/>
        <v>#N/A</v>
      </c>
      <c r="P71" s="138" t="e">
        <f t="shared" si="211"/>
        <v>#N/A</v>
      </c>
      <c r="Q71" s="138" t="e">
        <f t="shared" si="212"/>
        <v>#N/A</v>
      </c>
      <c r="R71" s="138" t="e">
        <f t="shared" si="212"/>
        <v>#N/A</v>
      </c>
      <c r="S71" s="138" t="e">
        <f t="shared" si="213"/>
        <v>#N/A</v>
      </c>
      <c r="T71" s="138" t="e">
        <f t="shared" si="214"/>
        <v>#N/A</v>
      </c>
      <c r="U71" s="138" t="e">
        <f t="shared" si="215"/>
        <v>#N/A</v>
      </c>
      <c r="V71" s="138" t="e">
        <f t="shared" si="215"/>
        <v>#N/A</v>
      </c>
      <c r="W71" s="138" t="e">
        <f t="shared" si="216"/>
        <v>#N/A</v>
      </c>
      <c r="X71" s="138" t="e">
        <f t="shared" si="217"/>
        <v>#N/A</v>
      </c>
      <c r="Y71" s="138" t="e">
        <f t="shared" si="218"/>
        <v>#N/A</v>
      </c>
      <c r="Z71" s="138" t="e">
        <f t="shared" si="218"/>
        <v>#N/A</v>
      </c>
      <c r="AA71" s="138" t="e">
        <f t="shared" si="219"/>
        <v>#N/A</v>
      </c>
      <c r="AB71" s="138" t="e">
        <f t="shared" si="220"/>
        <v>#N/A</v>
      </c>
      <c r="AC71" s="138" t="e">
        <f t="shared" si="221"/>
        <v>#N/A</v>
      </c>
      <c r="AD71" s="138" t="e">
        <f t="shared" si="222"/>
        <v>#N/A</v>
      </c>
      <c r="AE71" s="138" t="e">
        <f t="shared" si="223"/>
        <v>#N/A</v>
      </c>
      <c r="AF71" s="138" t="e">
        <f t="shared" si="224"/>
        <v>#N/A</v>
      </c>
      <c r="AG71" s="138" t="e">
        <f t="shared" si="225"/>
        <v>#N/A</v>
      </c>
      <c r="AH71" s="138" t="e">
        <f t="shared" si="226"/>
        <v>#N/A</v>
      </c>
      <c r="AI71" s="138" t="e">
        <f t="shared" si="227"/>
        <v>#N/A</v>
      </c>
      <c r="AJ71" s="138" t="e">
        <f t="shared" si="228"/>
        <v>#N/A</v>
      </c>
      <c r="AK71" s="138" t="e">
        <f t="shared" si="229"/>
        <v>#N/A</v>
      </c>
      <c r="AL71" s="138" t="e">
        <f t="shared" si="230"/>
        <v>#N/A</v>
      </c>
      <c r="AM71" s="138" t="e">
        <f t="shared" si="231"/>
        <v>#N/A</v>
      </c>
      <c r="AN71" s="138" t="e">
        <f t="shared" si="232"/>
        <v>#N/A</v>
      </c>
      <c r="AO71" s="138" t="e">
        <f t="shared" si="233"/>
        <v>#N/A</v>
      </c>
      <c r="AP71" s="138" t="e">
        <f t="shared" si="234"/>
        <v>#N/A</v>
      </c>
      <c r="AQ71" s="138" t="e">
        <f t="shared" si="235"/>
        <v>#N/A</v>
      </c>
      <c r="AR71" s="138" t="e">
        <f t="shared" si="236"/>
        <v>#N/A</v>
      </c>
      <c r="AS71" s="138" t="e">
        <f t="shared" si="237"/>
        <v>#N/A</v>
      </c>
      <c r="AT71" s="138" t="e">
        <f t="shared" si="238"/>
        <v>#N/A</v>
      </c>
      <c r="AU71" s="138" t="e">
        <f t="shared" si="239"/>
        <v>#N/A</v>
      </c>
      <c r="AV71" s="138" t="e">
        <f t="shared" si="240"/>
        <v>#N/A</v>
      </c>
      <c r="AW71" s="138" t="e">
        <f t="shared" si="241"/>
        <v>#N/A</v>
      </c>
      <c r="AX71" s="138" t="e">
        <f t="shared" si="242"/>
        <v>#N/A</v>
      </c>
      <c r="AY71" s="138" t="e">
        <f t="shared" si="243"/>
        <v>#N/A</v>
      </c>
      <c r="AZ71" s="138" t="e">
        <f t="shared" si="244"/>
        <v>#N/A</v>
      </c>
      <c r="BA71" s="138" t="e">
        <f t="shared" si="245"/>
        <v>#N/A</v>
      </c>
      <c r="BB71" s="138" t="e">
        <f t="shared" si="246"/>
        <v>#N/A</v>
      </c>
      <c r="BC71" s="138" t="e">
        <f t="shared" si="247"/>
        <v>#N/A</v>
      </c>
      <c r="BD71" s="138" t="e">
        <f t="shared" si="248"/>
        <v>#N/A</v>
      </c>
      <c r="BE71" s="138" t="e">
        <f t="shared" si="249"/>
        <v>#N/A</v>
      </c>
      <c r="BF71" s="138" t="e">
        <f t="shared" si="250"/>
        <v>#N/A</v>
      </c>
      <c r="BG71" s="138" t="e">
        <f t="shared" si="251"/>
        <v>#N/A</v>
      </c>
      <c r="BH71" s="138" t="e">
        <f t="shared" si="252"/>
        <v>#N/A</v>
      </c>
      <c r="BI71" s="138" t="e">
        <f t="shared" si="253"/>
        <v>#N/A</v>
      </c>
      <c r="BJ71" s="138" t="e">
        <f t="shared" si="254"/>
        <v>#N/A</v>
      </c>
      <c r="BK71" s="138" t="e">
        <f t="shared" si="255"/>
        <v>#N/A</v>
      </c>
      <c r="BL71" s="138" t="e">
        <f t="shared" si="256"/>
        <v>#N/A</v>
      </c>
      <c r="BM71" s="138" t="e">
        <f t="shared" si="257"/>
        <v>#N/A</v>
      </c>
      <c r="BN71" s="138" t="e">
        <f t="shared" si="258"/>
        <v>#N/A</v>
      </c>
      <c r="BO71" s="138" t="e">
        <f t="shared" si="259"/>
        <v>#N/A</v>
      </c>
      <c r="BP71" s="138" t="e">
        <f t="shared" si="259"/>
        <v>#N/A</v>
      </c>
      <c r="BQ71" s="138" t="e">
        <f t="shared" ref="BQ71:BS71" si="269">IF(ISERROR($CC71),NA(),BQ70)</f>
        <v>#N/A</v>
      </c>
      <c r="BR71" s="138" t="e">
        <f t="shared" si="269"/>
        <v>#N/A</v>
      </c>
      <c r="BS71" s="138" t="e">
        <f t="shared" si="269"/>
        <v>#N/A</v>
      </c>
      <c r="BT71" s="138" t="e">
        <f t="shared" si="261"/>
        <v>#N/A</v>
      </c>
      <c r="BU71" s="138" t="e">
        <f t="shared" si="262"/>
        <v>#N/A</v>
      </c>
      <c r="BV71" s="138" t="e">
        <f t="shared" si="263"/>
        <v>#N/A</v>
      </c>
      <c r="BW71" s="138" t="e">
        <f t="shared" si="264"/>
        <v>#N/A</v>
      </c>
      <c r="BX71" s="138" t="e">
        <f t="shared" si="265"/>
        <v>#N/A</v>
      </c>
      <c r="BY71" s="138" t="e">
        <f t="shared" si="266"/>
        <v>#N/A</v>
      </c>
      <c r="BZ71" s="138" t="e">
        <f t="shared" si="267"/>
        <v>#N/A</v>
      </c>
      <c r="CA71" s="138" t="e">
        <f t="shared" si="268"/>
        <v>#N/A</v>
      </c>
      <c r="CB71" s="151">
        <f>問6!BH82</f>
        <v>67</v>
      </c>
      <c r="CC71" s="152" t="e">
        <f>問6!BI82</f>
        <v>#N/A</v>
      </c>
      <c r="CD71" s="153" t="str">
        <f>問6!BJ82</f>
        <v/>
      </c>
      <c r="CE71" s="154" t="str">
        <f>問6!BK82</f>
        <v/>
      </c>
      <c r="CF71" s="152" t="e">
        <f>問6!BL82</f>
        <v>#N/A</v>
      </c>
      <c r="CG71" s="155" t="e">
        <f>問6!BM82</f>
        <v>#N/A</v>
      </c>
      <c r="CH71" s="155" t="e">
        <f>問6!BN82</f>
        <v>#N/A</v>
      </c>
      <c r="CI71" s="155" t="e">
        <f>問6!BO82</f>
        <v>#N/A</v>
      </c>
      <c r="CJ71" s="155" t="e">
        <f>問6!BP82</f>
        <v>#N/A</v>
      </c>
      <c r="CK71" s="156" t="e">
        <f>問6!BQ82</f>
        <v>#N/A</v>
      </c>
      <c r="CL71" s="152" t="e">
        <f>問6!BR82</f>
        <v>#N/A</v>
      </c>
      <c r="CM71" s="155" t="e">
        <f>問6!BS82</f>
        <v>#N/A</v>
      </c>
      <c r="CN71" s="155" t="e">
        <f>問6!BT82</f>
        <v>#N/A</v>
      </c>
      <c r="CO71" s="157" t="str">
        <f>問6!BU82</f>
        <v/>
      </c>
      <c r="CP71" s="157" t="str">
        <f>問6!BV82</f>
        <v/>
      </c>
      <c r="CQ71" s="157" t="str">
        <f>問6!BW82</f>
        <v/>
      </c>
      <c r="CR71" s="157" t="str">
        <f>問6!BX82</f>
        <v/>
      </c>
      <c r="CS71" s="157" t="str">
        <f>問6!BY82</f>
        <v/>
      </c>
      <c r="CT71" s="157" t="str">
        <f>問6!BZ82</f>
        <v/>
      </c>
      <c r="CU71" s="157" t="str">
        <f>問6!CA82</f>
        <v/>
      </c>
      <c r="CV71" s="157" t="str">
        <f>問6!CB82</f>
        <v/>
      </c>
      <c r="CW71" s="157" t="str">
        <f>問6!CC82</f>
        <v/>
      </c>
      <c r="CX71" s="157" t="str">
        <f>問6!CD82</f>
        <v/>
      </c>
      <c r="CY71" s="157" t="str">
        <f>問6!CE82</f>
        <v/>
      </c>
      <c r="CZ71" s="157" t="str">
        <f>問6!CF82</f>
        <v/>
      </c>
      <c r="DA71" s="157" t="str">
        <f>問6!CG82</f>
        <v/>
      </c>
      <c r="DB71" s="157" t="str">
        <f>問6!CH82</f>
        <v/>
      </c>
      <c r="DC71" s="158" t="str">
        <f>問6!CI82</f>
        <v/>
      </c>
      <c r="DD71" s="158" t="str">
        <f>問6!CJ82</f>
        <v/>
      </c>
      <c r="DE71" s="158" t="str">
        <f>問6!CK82</f>
        <v/>
      </c>
      <c r="DF71" s="146" t="e">
        <f>問6!CL82</f>
        <v>#N/A</v>
      </c>
      <c r="DG71" s="158" t="str">
        <f>問6!CM82</f>
        <v/>
      </c>
      <c r="DH71" s="158" t="str">
        <f>問6!CN82</f>
        <v/>
      </c>
      <c r="DI71" s="158" t="str">
        <f>問6!CO82</f>
        <v/>
      </c>
      <c r="DJ71" s="158" t="str">
        <f>問6!CP82</f>
        <v/>
      </c>
      <c r="DK71" s="146" t="e">
        <f>問6!CQ82</f>
        <v>#N/A</v>
      </c>
      <c r="DL71" s="146" t="str">
        <f>問6!CR82</f>
        <v/>
      </c>
      <c r="DM71" s="146" t="e">
        <f>問6!CS82</f>
        <v>#N/A</v>
      </c>
      <c r="DN71" s="147" t="str">
        <f>問6!CT82</f>
        <v/>
      </c>
      <c r="DO71" s="159" t="e">
        <f>問6!CU82</f>
        <v>#N/A</v>
      </c>
      <c r="DP71" s="158" t="e">
        <f>問6!CV82</f>
        <v>#N/A</v>
      </c>
      <c r="DQ71" s="158" t="e">
        <f>問6!CW82</f>
        <v>#N/A</v>
      </c>
      <c r="DR71" s="158" t="e">
        <f>問6!CX82</f>
        <v>#N/A</v>
      </c>
      <c r="DS71" s="158" t="e">
        <f>問6!CY82</f>
        <v>#N/A</v>
      </c>
      <c r="DT71" s="158" t="e">
        <f>問6!CZ82</f>
        <v>#N/A</v>
      </c>
      <c r="DU71" s="158" t="e">
        <f>問6!DA82</f>
        <v>#N/A</v>
      </c>
      <c r="DV71" s="158" t="e">
        <f>問6!DB82</f>
        <v>#N/A</v>
      </c>
      <c r="DW71" s="158" t="e">
        <f>問6!DC82</f>
        <v>#N/A</v>
      </c>
      <c r="DX71" s="158" t="e">
        <f>問6!DD82</f>
        <v>#N/A</v>
      </c>
      <c r="DY71" s="158" t="e">
        <f>問6!DE82</f>
        <v>#N/A</v>
      </c>
      <c r="DZ71" s="158" t="e">
        <f>問6!DF82</f>
        <v>#N/A</v>
      </c>
      <c r="EA71" s="158" t="e">
        <f>問6!DG82</f>
        <v>#N/A</v>
      </c>
      <c r="EB71" s="158" t="e">
        <f>問6!DH82</f>
        <v>#N/A</v>
      </c>
      <c r="EC71" s="158" t="e">
        <f>問6!DI82</f>
        <v>#N/A</v>
      </c>
      <c r="ED71" s="158" t="e">
        <f>問6!DJ82</f>
        <v>#N/A</v>
      </c>
      <c r="EE71" s="160" t="e">
        <f>問6!DK82</f>
        <v>#N/A</v>
      </c>
    </row>
    <row r="72" spans="1:135" ht="14.25" x14ac:dyDescent="0.15">
      <c r="A72" s="138" t="e">
        <f t="shared" si="197"/>
        <v>#N/A</v>
      </c>
      <c r="B72" s="138" t="e">
        <f t="shared" si="198"/>
        <v>#N/A</v>
      </c>
      <c r="C72" s="138" t="e">
        <f t="shared" si="199"/>
        <v>#N/A</v>
      </c>
      <c r="D72" s="138" t="e">
        <f t="shared" si="200"/>
        <v>#N/A</v>
      </c>
      <c r="E72" s="138" t="e">
        <f t="shared" si="201"/>
        <v>#N/A</v>
      </c>
      <c r="F72" s="138" t="e">
        <f t="shared" si="202"/>
        <v>#N/A</v>
      </c>
      <c r="G72" s="138" t="e">
        <f t="shared" si="203"/>
        <v>#N/A</v>
      </c>
      <c r="H72" s="138" t="e">
        <f t="shared" si="204"/>
        <v>#N/A</v>
      </c>
      <c r="I72" s="138" t="e">
        <f t="shared" si="205"/>
        <v>#N/A</v>
      </c>
      <c r="J72" s="138" t="e">
        <f t="shared" si="206"/>
        <v>#N/A</v>
      </c>
      <c r="K72" s="138" t="e">
        <f t="shared" si="207"/>
        <v>#N/A</v>
      </c>
      <c r="L72" s="138" t="e">
        <f t="shared" si="208"/>
        <v>#N/A</v>
      </c>
      <c r="M72" s="138" t="e">
        <f t="shared" si="209"/>
        <v>#N/A</v>
      </c>
      <c r="N72" s="138" t="e">
        <f t="shared" si="209"/>
        <v>#N/A</v>
      </c>
      <c r="O72" s="138" t="e">
        <f t="shared" si="210"/>
        <v>#N/A</v>
      </c>
      <c r="P72" s="138" t="e">
        <f t="shared" si="211"/>
        <v>#N/A</v>
      </c>
      <c r="Q72" s="138" t="e">
        <f t="shared" si="212"/>
        <v>#N/A</v>
      </c>
      <c r="R72" s="138" t="e">
        <f t="shared" si="212"/>
        <v>#N/A</v>
      </c>
      <c r="S72" s="138" t="e">
        <f t="shared" si="213"/>
        <v>#N/A</v>
      </c>
      <c r="T72" s="138" t="e">
        <f t="shared" si="214"/>
        <v>#N/A</v>
      </c>
      <c r="U72" s="138" t="e">
        <f t="shared" si="215"/>
        <v>#N/A</v>
      </c>
      <c r="V72" s="138" t="e">
        <f t="shared" si="215"/>
        <v>#N/A</v>
      </c>
      <c r="W72" s="138" t="e">
        <f t="shared" si="216"/>
        <v>#N/A</v>
      </c>
      <c r="X72" s="138" t="e">
        <f t="shared" si="217"/>
        <v>#N/A</v>
      </c>
      <c r="Y72" s="138" t="e">
        <f t="shared" si="218"/>
        <v>#N/A</v>
      </c>
      <c r="Z72" s="138" t="e">
        <f t="shared" si="218"/>
        <v>#N/A</v>
      </c>
      <c r="AA72" s="138" t="e">
        <f t="shared" si="219"/>
        <v>#N/A</v>
      </c>
      <c r="AB72" s="138" t="e">
        <f t="shared" si="220"/>
        <v>#N/A</v>
      </c>
      <c r="AC72" s="138" t="e">
        <f t="shared" si="221"/>
        <v>#N/A</v>
      </c>
      <c r="AD72" s="138" t="e">
        <f t="shared" si="222"/>
        <v>#N/A</v>
      </c>
      <c r="AE72" s="138" t="e">
        <f t="shared" si="223"/>
        <v>#N/A</v>
      </c>
      <c r="AF72" s="138" t="e">
        <f t="shared" si="224"/>
        <v>#N/A</v>
      </c>
      <c r="AG72" s="138" t="e">
        <f t="shared" si="225"/>
        <v>#N/A</v>
      </c>
      <c r="AH72" s="138" t="e">
        <f t="shared" si="226"/>
        <v>#N/A</v>
      </c>
      <c r="AI72" s="138" t="e">
        <f t="shared" si="227"/>
        <v>#N/A</v>
      </c>
      <c r="AJ72" s="138" t="e">
        <f t="shared" si="228"/>
        <v>#N/A</v>
      </c>
      <c r="AK72" s="138" t="e">
        <f t="shared" si="229"/>
        <v>#N/A</v>
      </c>
      <c r="AL72" s="138" t="e">
        <f t="shared" si="230"/>
        <v>#N/A</v>
      </c>
      <c r="AM72" s="138" t="e">
        <f t="shared" si="231"/>
        <v>#N/A</v>
      </c>
      <c r="AN72" s="138" t="e">
        <f t="shared" si="232"/>
        <v>#N/A</v>
      </c>
      <c r="AO72" s="138" t="e">
        <f t="shared" si="233"/>
        <v>#N/A</v>
      </c>
      <c r="AP72" s="138" t="e">
        <f t="shared" si="234"/>
        <v>#N/A</v>
      </c>
      <c r="AQ72" s="138" t="e">
        <f t="shared" si="235"/>
        <v>#N/A</v>
      </c>
      <c r="AR72" s="138" t="e">
        <f t="shared" si="236"/>
        <v>#N/A</v>
      </c>
      <c r="AS72" s="138" t="e">
        <f t="shared" si="237"/>
        <v>#N/A</v>
      </c>
      <c r="AT72" s="138" t="e">
        <f t="shared" si="238"/>
        <v>#N/A</v>
      </c>
      <c r="AU72" s="138" t="e">
        <f t="shared" si="239"/>
        <v>#N/A</v>
      </c>
      <c r="AV72" s="138" t="e">
        <f t="shared" si="240"/>
        <v>#N/A</v>
      </c>
      <c r="AW72" s="138" t="e">
        <f t="shared" si="241"/>
        <v>#N/A</v>
      </c>
      <c r="AX72" s="138" t="e">
        <f t="shared" si="242"/>
        <v>#N/A</v>
      </c>
      <c r="AY72" s="138" t="e">
        <f t="shared" si="243"/>
        <v>#N/A</v>
      </c>
      <c r="AZ72" s="138" t="e">
        <f t="shared" si="244"/>
        <v>#N/A</v>
      </c>
      <c r="BA72" s="138" t="e">
        <f t="shared" si="245"/>
        <v>#N/A</v>
      </c>
      <c r="BB72" s="138" t="e">
        <f t="shared" si="246"/>
        <v>#N/A</v>
      </c>
      <c r="BC72" s="138" t="e">
        <f t="shared" si="247"/>
        <v>#N/A</v>
      </c>
      <c r="BD72" s="138" t="e">
        <f t="shared" si="248"/>
        <v>#N/A</v>
      </c>
      <c r="BE72" s="138" t="e">
        <f t="shared" si="249"/>
        <v>#N/A</v>
      </c>
      <c r="BF72" s="138" t="e">
        <f t="shared" si="250"/>
        <v>#N/A</v>
      </c>
      <c r="BG72" s="138" t="e">
        <f t="shared" si="251"/>
        <v>#N/A</v>
      </c>
      <c r="BH72" s="138" t="e">
        <f t="shared" si="252"/>
        <v>#N/A</v>
      </c>
      <c r="BI72" s="138" t="e">
        <f t="shared" si="253"/>
        <v>#N/A</v>
      </c>
      <c r="BJ72" s="138" t="e">
        <f t="shared" si="254"/>
        <v>#N/A</v>
      </c>
      <c r="BK72" s="138" t="e">
        <f t="shared" si="255"/>
        <v>#N/A</v>
      </c>
      <c r="BL72" s="138" t="e">
        <f t="shared" si="256"/>
        <v>#N/A</v>
      </c>
      <c r="BM72" s="138" t="e">
        <f t="shared" si="257"/>
        <v>#N/A</v>
      </c>
      <c r="BN72" s="138" t="e">
        <f t="shared" si="258"/>
        <v>#N/A</v>
      </c>
      <c r="BO72" s="138" t="e">
        <f t="shared" si="259"/>
        <v>#N/A</v>
      </c>
      <c r="BP72" s="138" t="e">
        <f t="shared" si="259"/>
        <v>#N/A</v>
      </c>
      <c r="BQ72" s="138" t="e">
        <f t="shared" ref="BQ72:BS72" si="270">IF(ISERROR($CC72),NA(),BQ71)</f>
        <v>#N/A</v>
      </c>
      <c r="BR72" s="138" t="e">
        <f t="shared" si="270"/>
        <v>#N/A</v>
      </c>
      <c r="BS72" s="138" t="e">
        <f t="shared" si="270"/>
        <v>#N/A</v>
      </c>
      <c r="BT72" s="138" t="e">
        <f t="shared" si="261"/>
        <v>#N/A</v>
      </c>
      <c r="BU72" s="138" t="e">
        <f t="shared" si="262"/>
        <v>#N/A</v>
      </c>
      <c r="BV72" s="138" t="e">
        <f t="shared" si="263"/>
        <v>#N/A</v>
      </c>
      <c r="BW72" s="138" t="e">
        <f t="shared" si="264"/>
        <v>#N/A</v>
      </c>
      <c r="BX72" s="138" t="e">
        <f t="shared" si="265"/>
        <v>#N/A</v>
      </c>
      <c r="BY72" s="138" t="e">
        <f t="shared" si="266"/>
        <v>#N/A</v>
      </c>
      <c r="BZ72" s="138" t="e">
        <f t="shared" si="267"/>
        <v>#N/A</v>
      </c>
      <c r="CA72" s="138" t="e">
        <f t="shared" si="268"/>
        <v>#N/A</v>
      </c>
      <c r="CB72" s="151">
        <f>問6!BH83</f>
        <v>68</v>
      </c>
      <c r="CC72" s="152" t="e">
        <f>問6!BI83</f>
        <v>#N/A</v>
      </c>
      <c r="CD72" s="153" t="str">
        <f>問6!BJ83</f>
        <v/>
      </c>
      <c r="CE72" s="154" t="str">
        <f>問6!BK83</f>
        <v/>
      </c>
      <c r="CF72" s="152" t="e">
        <f>問6!BL83</f>
        <v>#N/A</v>
      </c>
      <c r="CG72" s="155" t="e">
        <f>問6!BM83</f>
        <v>#N/A</v>
      </c>
      <c r="CH72" s="155" t="e">
        <f>問6!BN83</f>
        <v>#N/A</v>
      </c>
      <c r="CI72" s="155" t="e">
        <f>問6!BO83</f>
        <v>#N/A</v>
      </c>
      <c r="CJ72" s="155" t="e">
        <f>問6!BP83</f>
        <v>#N/A</v>
      </c>
      <c r="CK72" s="156" t="e">
        <f>問6!BQ83</f>
        <v>#N/A</v>
      </c>
      <c r="CL72" s="152" t="e">
        <f>問6!BR83</f>
        <v>#N/A</v>
      </c>
      <c r="CM72" s="155" t="e">
        <f>問6!BS83</f>
        <v>#N/A</v>
      </c>
      <c r="CN72" s="155" t="e">
        <f>問6!BT83</f>
        <v>#N/A</v>
      </c>
      <c r="CO72" s="157" t="str">
        <f>問6!BU83</f>
        <v/>
      </c>
      <c r="CP72" s="157" t="str">
        <f>問6!BV83</f>
        <v/>
      </c>
      <c r="CQ72" s="157" t="str">
        <f>問6!BW83</f>
        <v/>
      </c>
      <c r="CR72" s="157" t="str">
        <f>問6!BX83</f>
        <v/>
      </c>
      <c r="CS72" s="157" t="str">
        <f>問6!BY83</f>
        <v/>
      </c>
      <c r="CT72" s="157" t="str">
        <f>問6!BZ83</f>
        <v/>
      </c>
      <c r="CU72" s="157" t="str">
        <f>問6!CA83</f>
        <v/>
      </c>
      <c r="CV72" s="157" t="str">
        <f>問6!CB83</f>
        <v/>
      </c>
      <c r="CW72" s="157" t="str">
        <f>問6!CC83</f>
        <v/>
      </c>
      <c r="CX72" s="157" t="str">
        <f>問6!CD83</f>
        <v/>
      </c>
      <c r="CY72" s="157" t="str">
        <f>問6!CE83</f>
        <v/>
      </c>
      <c r="CZ72" s="157" t="str">
        <f>問6!CF83</f>
        <v/>
      </c>
      <c r="DA72" s="157" t="str">
        <f>問6!CG83</f>
        <v/>
      </c>
      <c r="DB72" s="157" t="str">
        <f>問6!CH83</f>
        <v/>
      </c>
      <c r="DC72" s="158" t="str">
        <f>問6!CI83</f>
        <v/>
      </c>
      <c r="DD72" s="158" t="str">
        <f>問6!CJ83</f>
        <v/>
      </c>
      <c r="DE72" s="158" t="str">
        <f>問6!CK83</f>
        <v/>
      </c>
      <c r="DF72" s="146" t="e">
        <f>問6!CL83</f>
        <v>#N/A</v>
      </c>
      <c r="DG72" s="158" t="str">
        <f>問6!CM83</f>
        <v/>
      </c>
      <c r="DH72" s="158" t="str">
        <f>問6!CN83</f>
        <v/>
      </c>
      <c r="DI72" s="158" t="str">
        <f>問6!CO83</f>
        <v/>
      </c>
      <c r="DJ72" s="158" t="str">
        <f>問6!CP83</f>
        <v/>
      </c>
      <c r="DK72" s="146" t="e">
        <f>問6!CQ83</f>
        <v>#N/A</v>
      </c>
      <c r="DL72" s="146" t="str">
        <f>問6!CR83</f>
        <v/>
      </c>
      <c r="DM72" s="146" t="e">
        <f>問6!CS83</f>
        <v>#N/A</v>
      </c>
      <c r="DN72" s="147" t="str">
        <f>問6!CT83</f>
        <v/>
      </c>
      <c r="DO72" s="159" t="e">
        <f>問6!CU83</f>
        <v>#N/A</v>
      </c>
      <c r="DP72" s="158" t="e">
        <f>問6!CV83</f>
        <v>#N/A</v>
      </c>
      <c r="DQ72" s="158" t="e">
        <f>問6!CW83</f>
        <v>#N/A</v>
      </c>
      <c r="DR72" s="158" t="e">
        <f>問6!CX83</f>
        <v>#N/A</v>
      </c>
      <c r="DS72" s="158" t="e">
        <f>問6!CY83</f>
        <v>#N/A</v>
      </c>
      <c r="DT72" s="158" t="e">
        <f>問6!CZ83</f>
        <v>#N/A</v>
      </c>
      <c r="DU72" s="158" t="e">
        <f>問6!DA83</f>
        <v>#N/A</v>
      </c>
      <c r="DV72" s="158" t="e">
        <f>問6!DB83</f>
        <v>#N/A</v>
      </c>
      <c r="DW72" s="158" t="e">
        <f>問6!DC83</f>
        <v>#N/A</v>
      </c>
      <c r="DX72" s="158" t="e">
        <f>問6!DD83</f>
        <v>#N/A</v>
      </c>
      <c r="DY72" s="158" t="e">
        <f>問6!DE83</f>
        <v>#N/A</v>
      </c>
      <c r="DZ72" s="158" t="e">
        <f>問6!DF83</f>
        <v>#N/A</v>
      </c>
      <c r="EA72" s="158" t="e">
        <f>問6!DG83</f>
        <v>#N/A</v>
      </c>
      <c r="EB72" s="158" t="e">
        <f>問6!DH83</f>
        <v>#N/A</v>
      </c>
      <c r="EC72" s="158" t="e">
        <f>問6!DI83</f>
        <v>#N/A</v>
      </c>
      <c r="ED72" s="158" t="e">
        <f>問6!DJ83</f>
        <v>#N/A</v>
      </c>
      <c r="EE72" s="160" t="e">
        <f>問6!DK83</f>
        <v>#N/A</v>
      </c>
    </row>
    <row r="73" spans="1:135" ht="14.25" x14ac:dyDescent="0.15">
      <c r="A73" s="138" t="e">
        <f t="shared" si="197"/>
        <v>#N/A</v>
      </c>
      <c r="B73" s="138" t="e">
        <f t="shared" si="198"/>
        <v>#N/A</v>
      </c>
      <c r="C73" s="138" t="e">
        <f t="shared" si="199"/>
        <v>#N/A</v>
      </c>
      <c r="D73" s="138" t="e">
        <f t="shared" si="200"/>
        <v>#N/A</v>
      </c>
      <c r="E73" s="138" t="e">
        <f t="shared" si="201"/>
        <v>#N/A</v>
      </c>
      <c r="F73" s="138" t="e">
        <f t="shared" si="202"/>
        <v>#N/A</v>
      </c>
      <c r="G73" s="138" t="e">
        <f t="shared" si="203"/>
        <v>#N/A</v>
      </c>
      <c r="H73" s="138" t="e">
        <f t="shared" si="204"/>
        <v>#N/A</v>
      </c>
      <c r="I73" s="138" t="e">
        <f t="shared" si="205"/>
        <v>#N/A</v>
      </c>
      <c r="J73" s="138" t="e">
        <f t="shared" si="206"/>
        <v>#N/A</v>
      </c>
      <c r="K73" s="138" t="e">
        <f t="shared" si="207"/>
        <v>#N/A</v>
      </c>
      <c r="L73" s="138" t="e">
        <f t="shared" si="208"/>
        <v>#N/A</v>
      </c>
      <c r="M73" s="138" t="e">
        <f t="shared" si="209"/>
        <v>#N/A</v>
      </c>
      <c r="N73" s="138" t="e">
        <f t="shared" si="209"/>
        <v>#N/A</v>
      </c>
      <c r="O73" s="138" t="e">
        <f t="shared" si="210"/>
        <v>#N/A</v>
      </c>
      <c r="P73" s="138" t="e">
        <f t="shared" si="211"/>
        <v>#N/A</v>
      </c>
      <c r="Q73" s="138" t="e">
        <f t="shared" si="212"/>
        <v>#N/A</v>
      </c>
      <c r="R73" s="138" t="e">
        <f t="shared" si="212"/>
        <v>#N/A</v>
      </c>
      <c r="S73" s="138" t="e">
        <f t="shared" si="213"/>
        <v>#N/A</v>
      </c>
      <c r="T73" s="138" t="e">
        <f t="shared" si="214"/>
        <v>#N/A</v>
      </c>
      <c r="U73" s="138" t="e">
        <f t="shared" si="215"/>
        <v>#N/A</v>
      </c>
      <c r="V73" s="138" t="e">
        <f t="shared" si="215"/>
        <v>#N/A</v>
      </c>
      <c r="W73" s="138" t="e">
        <f t="shared" si="216"/>
        <v>#N/A</v>
      </c>
      <c r="X73" s="138" t="e">
        <f t="shared" si="217"/>
        <v>#N/A</v>
      </c>
      <c r="Y73" s="138" t="e">
        <f t="shared" si="218"/>
        <v>#N/A</v>
      </c>
      <c r="Z73" s="138" t="e">
        <f t="shared" si="218"/>
        <v>#N/A</v>
      </c>
      <c r="AA73" s="138" t="e">
        <f t="shared" si="219"/>
        <v>#N/A</v>
      </c>
      <c r="AB73" s="138" t="e">
        <f t="shared" si="220"/>
        <v>#N/A</v>
      </c>
      <c r="AC73" s="138" t="e">
        <f t="shared" si="221"/>
        <v>#N/A</v>
      </c>
      <c r="AD73" s="138" t="e">
        <f t="shared" si="222"/>
        <v>#N/A</v>
      </c>
      <c r="AE73" s="138" t="e">
        <f t="shared" si="223"/>
        <v>#N/A</v>
      </c>
      <c r="AF73" s="138" t="e">
        <f t="shared" si="224"/>
        <v>#N/A</v>
      </c>
      <c r="AG73" s="138" t="e">
        <f t="shared" si="225"/>
        <v>#N/A</v>
      </c>
      <c r="AH73" s="138" t="e">
        <f t="shared" si="226"/>
        <v>#N/A</v>
      </c>
      <c r="AI73" s="138" t="e">
        <f t="shared" si="227"/>
        <v>#N/A</v>
      </c>
      <c r="AJ73" s="138" t="e">
        <f t="shared" si="228"/>
        <v>#N/A</v>
      </c>
      <c r="AK73" s="138" t="e">
        <f t="shared" si="229"/>
        <v>#N/A</v>
      </c>
      <c r="AL73" s="138" t="e">
        <f t="shared" si="230"/>
        <v>#N/A</v>
      </c>
      <c r="AM73" s="138" t="e">
        <f t="shared" si="231"/>
        <v>#N/A</v>
      </c>
      <c r="AN73" s="138" t="e">
        <f t="shared" si="232"/>
        <v>#N/A</v>
      </c>
      <c r="AO73" s="138" t="e">
        <f t="shared" si="233"/>
        <v>#N/A</v>
      </c>
      <c r="AP73" s="138" t="e">
        <f t="shared" si="234"/>
        <v>#N/A</v>
      </c>
      <c r="AQ73" s="138" t="e">
        <f t="shared" si="235"/>
        <v>#N/A</v>
      </c>
      <c r="AR73" s="138" t="e">
        <f t="shared" si="236"/>
        <v>#N/A</v>
      </c>
      <c r="AS73" s="138" t="e">
        <f t="shared" si="237"/>
        <v>#N/A</v>
      </c>
      <c r="AT73" s="138" t="e">
        <f t="shared" si="238"/>
        <v>#N/A</v>
      </c>
      <c r="AU73" s="138" t="e">
        <f t="shared" si="239"/>
        <v>#N/A</v>
      </c>
      <c r="AV73" s="138" t="e">
        <f t="shared" si="240"/>
        <v>#N/A</v>
      </c>
      <c r="AW73" s="138" t="e">
        <f t="shared" si="241"/>
        <v>#N/A</v>
      </c>
      <c r="AX73" s="138" t="e">
        <f t="shared" si="242"/>
        <v>#N/A</v>
      </c>
      <c r="AY73" s="138" t="e">
        <f t="shared" si="243"/>
        <v>#N/A</v>
      </c>
      <c r="AZ73" s="138" t="e">
        <f t="shared" si="244"/>
        <v>#N/A</v>
      </c>
      <c r="BA73" s="138" t="e">
        <f t="shared" si="245"/>
        <v>#N/A</v>
      </c>
      <c r="BB73" s="138" t="e">
        <f t="shared" si="246"/>
        <v>#N/A</v>
      </c>
      <c r="BC73" s="138" t="e">
        <f t="shared" si="247"/>
        <v>#N/A</v>
      </c>
      <c r="BD73" s="138" t="e">
        <f t="shared" si="248"/>
        <v>#N/A</v>
      </c>
      <c r="BE73" s="138" t="e">
        <f t="shared" si="249"/>
        <v>#N/A</v>
      </c>
      <c r="BF73" s="138" t="e">
        <f t="shared" si="250"/>
        <v>#N/A</v>
      </c>
      <c r="BG73" s="138" t="e">
        <f t="shared" si="251"/>
        <v>#N/A</v>
      </c>
      <c r="BH73" s="138" t="e">
        <f t="shared" si="252"/>
        <v>#N/A</v>
      </c>
      <c r="BI73" s="138" t="e">
        <f t="shared" si="253"/>
        <v>#N/A</v>
      </c>
      <c r="BJ73" s="138" t="e">
        <f t="shared" si="254"/>
        <v>#N/A</v>
      </c>
      <c r="BK73" s="138" t="e">
        <f t="shared" si="255"/>
        <v>#N/A</v>
      </c>
      <c r="BL73" s="138" t="e">
        <f t="shared" si="256"/>
        <v>#N/A</v>
      </c>
      <c r="BM73" s="138" t="e">
        <f t="shared" si="257"/>
        <v>#N/A</v>
      </c>
      <c r="BN73" s="138" t="e">
        <f t="shared" si="258"/>
        <v>#N/A</v>
      </c>
      <c r="BO73" s="138" t="e">
        <f t="shared" si="259"/>
        <v>#N/A</v>
      </c>
      <c r="BP73" s="138" t="e">
        <f t="shared" si="259"/>
        <v>#N/A</v>
      </c>
      <c r="BQ73" s="138" t="e">
        <f t="shared" ref="BQ73:BS73" si="271">IF(ISERROR($CC73),NA(),BQ72)</f>
        <v>#N/A</v>
      </c>
      <c r="BR73" s="138" t="e">
        <f t="shared" si="271"/>
        <v>#N/A</v>
      </c>
      <c r="BS73" s="138" t="e">
        <f t="shared" si="271"/>
        <v>#N/A</v>
      </c>
      <c r="BT73" s="138" t="e">
        <f t="shared" si="261"/>
        <v>#N/A</v>
      </c>
      <c r="BU73" s="138" t="e">
        <f t="shared" si="262"/>
        <v>#N/A</v>
      </c>
      <c r="BV73" s="138" t="e">
        <f t="shared" si="263"/>
        <v>#N/A</v>
      </c>
      <c r="BW73" s="138" t="e">
        <f t="shared" si="264"/>
        <v>#N/A</v>
      </c>
      <c r="BX73" s="138" t="e">
        <f t="shared" si="265"/>
        <v>#N/A</v>
      </c>
      <c r="BY73" s="138" t="e">
        <f t="shared" si="266"/>
        <v>#N/A</v>
      </c>
      <c r="BZ73" s="138" t="e">
        <f t="shared" si="267"/>
        <v>#N/A</v>
      </c>
      <c r="CA73" s="138" t="e">
        <f t="shared" si="268"/>
        <v>#N/A</v>
      </c>
      <c r="CB73" s="151">
        <f>問6!BH84</f>
        <v>69</v>
      </c>
      <c r="CC73" s="152" t="e">
        <f>問6!BI84</f>
        <v>#N/A</v>
      </c>
      <c r="CD73" s="153" t="str">
        <f>問6!BJ84</f>
        <v/>
      </c>
      <c r="CE73" s="154" t="str">
        <f>問6!BK84</f>
        <v/>
      </c>
      <c r="CF73" s="152" t="e">
        <f>問6!BL84</f>
        <v>#N/A</v>
      </c>
      <c r="CG73" s="155" t="e">
        <f>問6!BM84</f>
        <v>#N/A</v>
      </c>
      <c r="CH73" s="155" t="e">
        <f>問6!BN84</f>
        <v>#N/A</v>
      </c>
      <c r="CI73" s="155" t="e">
        <f>問6!BO84</f>
        <v>#N/A</v>
      </c>
      <c r="CJ73" s="155" t="e">
        <f>問6!BP84</f>
        <v>#N/A</v>
      </c>
      <c r="CK73" s="156" t="e">
        <f>問6!BQ84</f>
        <v>#N/A</v>
      </c>
      <c r="CL73" s="152" t="e">
        <f>問6!BR84</f>
        <v>#N/A</v>
      </c>
      <c r="CM73" s="155" t="e">
        <f>問6!BS84</f>
        <v>#N/A</v>
      </c>
      <c r="CN73" s="155" t="e">
        <f>問6!BT84</f>
        <v>#N/A</v>
      </c>
      <c r="CO73" s="157" t="str">
        <f>問6!BU84</f>
        <v/>
      </c>
      <c r="CP73" s="157" t="str">
        <f>問6!BV84</f>
        <v/>
      </c>
      <c r="CQ73" s="157" t="str">
        <f>問6!BW84</f>
        <v/>
      </c>
      <c r="CR73" s="157" t="str">
        <f>問6!BX84</f>
        <v/>
      </c>
      <c r="CS73" s="157" t="str">
        <f>問6!BY84</f>
        <v/>
      </c>
      <c r="CT73" s="157" t="str">
        <f>問6!BZ84</f>
        <v/>
      </c>
      <c r="CU73" s="157" t="str">
        <f>問6!CA84</f>
        <v/>
      </c>
      <c r="CV73" s="157" t="str">
        <f>問6!CB84</f>
        <v/>
      </c>
      <c r="CW73" s="157" t="str">
        <f>問6!CC84</f>
        <v/>
      </c>
      <c r="CX73" s="157" t="str">
        <f>問6!CD84</f>
        <v/>
      </c>
      <c r="CY73" s="157" t="str">
        <f>問6!CE84</f>
        <v/>
      </c>
      <c r="CZ73" s="157" t="str">
        <f>問6!CF84</f>
        <v/>
      </c>
      <c r="DA73" s="157" t="str">
        <f>問6!CG84</f>
        <v/>
      </c>
      <c r="DB73" s="157" t="str">
        <f>問6!CH84</f>
        <v/>
      </c>
      <c r="DC73" s="158" t="str">
        <f>問6!CI84</f>
        <v/>
      </c>
      <c r="DD73" s="158" t="str">
        <f>問6!CJ84</f>
        <v/>
      </c>
      <c r="DE73" s="158" t="str">
        <f>問6!CK84</f>
        <v/>
      </c>
      <c r="DF73" s="146" t="e">
        <f>問6!CL84</f>
        <v>#N/A</v>
      </c>
      <c r="DG73" s="158" t="str">
        <f>問6!CM84</f>
        <v/>
      </c>
      <c r="DH73" s="158" t="str">
        <f>問6!CN84</f>
        <v/>
      </c>
      <c r="DI73" s="158" t="str">
        <f>問6!CO84</f>
        <v/>
      </c>
      <c r="DJ73" s="158" t="str">
        <f>問6!CP84</f>
        <v/>
      </c>
      <c r="DK73" s="146" t="e">
        <f>問6!CQ84</f>
        <v>#N/A</v>
      </c>
      <c r="DL73" s="146" t="str">
        <f>問6!CR84</f>
        <v/>
      </c>
      <c r="DM73" s="146" t="e">
        <f>問6!CS84</f>
        <v>#N/A</v>
      </c>
      <c r="DN73" s="147" t="str">
        <f>問6!CT84</f>
        <v/>
      </c>
      <c r="DO73" s="159" t="e">
        <f>問6!CU84</f>
        <v>#N/A</v>
      </c>
      <c r="DP73" s="158" t="e">
        <f>問6!CV84</f>
        <v>#N/A</v>
      </c>
      <c r="DQ73" s="158" t="e">
        <f>問6!CW84</f>
        <v>#N/A</v>
      </c>
      <c r="DR73" s="158" t="e">
        <f>問6!CX84</f>
        <v>#N/A</v>
      </c>
      <c r="DS73" s="158" t="e">
        <f>問6!CY84</f>
        <v>#N/A</v>
      </c>
      <c r="DT73" s="158" t="e">
        <f>問6!CZ84</f>
        <v>#N/A</v>
      </c>
      <c r="DU73" s="158" t="e">
        <f>問6!DA84</f>
        <v>#N/A</v>
      </c>
      <c r="DV73" s="158" t="e">
        <f>問6!DB84</f>
        <v>#N/A</v>
      </c>
      <c r="DW73" s="158" t="e">
        <f>問6!DC84</f>
        <v>#N/A</v>
      </c>
      <c r="DX73" s="158" t="e">
        <f>問6!DD84</f>
        <v>#N/A</v>
      </c>
      <c r="DY73" s="158" t="e">
        <f>問6!DE84</f>
        <v>#N/A</v>
      </c>
      <c r="DZ73" s="158" t="e">
        <f>問6!DF84</f>
        <v>#N/A</v>
      </c>
      <c r="EA73" s="158" t="e">
        <f>問6!DG84</f>
        <v>#N/A</v>
      </c>
      <c r="EB73" s="158" t="e">
        <f>問6!DH84</f>
        <v>#N/A</v>
      </c>
      <c r="EC73" s="158" t="e">
        <f>問6!DI84</f>
        <v>#N/A</v>
      </c>
      <c r="ED73" s="158" t="e">
        <f>問6!DJ84</f>
        <v>#N/A</v>
      </c>
      <c r="EE73" s="160" t="e">
        <f>問6!DK84</f>
        <v>#N/A</v>
      </c>
    </row>
    <row r="74" spans="1:135" ht="14.25" x14ac:dyDescent="0.15">
      <c r="A74" s="138" t="e">
        <f t="shared" si="197"/>
        <v>#N/A</v>
      </c>
      <c r="B74" s="138" t="e">
        <f t="shared" si="198"/>
        <v>#N/A</v>
      </c>
      <c r="C74" s="138" t="e">
        <f t="shared" si="199"/>
        <v>#N/A</v>
      </c>
      <c r="D74" s="138" t="e">
        <f t="shared" si="200"/>
        <v>#N/A</v>
      </c>
      <c r="E74" s="138" t="e">
        <f t="shared" si="201"/>
        <v>#N/A</v>
      </c>
      <c r="F74" s="138" t="e">
        <f t="shared" si="202"/>
        <v>#N/A</v>
      </c>
      <c r="G74" s="138" t="e">
        <f t="shared" si="203"/>
        <v>#N/A</v>
      </c>
      <c r="H74" s="138" t="e">
        <f t="shared" si="204"/>
        <v>#N/A</v>
      </c>
      <c r="I74" s="138" t="e">
        <f t="shared" si="205"/>
        <v>#N/A</v>
      </c>
      <c r="J74" s="138" t="e">
        <f t="shared" si="206"/>
        <v>#N/A</v>
      </c>
      <c r="K74" s="138" t="e">
        <f t="shared" si="207"/>
        <v>#N/A</v>
      </c>
      <c r="L74" s="138" t="e">
        <f t="shared" si="208"/>
        <v>#N/A</v>
      </c>
      <c r="M74" s="138" t="e">
        <f t="shared" si="209"/>
        <v>#N/A</v>
      </c>
      <c r="N74" s="138" t="e">
        <f t="shared" si="209"/>
        <v>#N/A</v>
      </c>
      <c r="O74" s="138" t="e">
        <f t="shared" si="210"/>
        <v>#N/A</v>
      </c>
      <c r="P74" s="138" t="e">
        <f t="shared" si="211"/>
        <v>#N/A</v>
      </c>
      <c r="Q74" s="138" t="e">
        <f t="shared" si="212"/>
        <v>#N/A</v>
      </c>
      <c r="R74" s="138" t="e">
        <f t="shared" si="212"/>
        <v>#N/A</v>
      </c>
      <c r="S74" s="138" t="e">
        <f t="shared" si="213"/>
        <v>#N/A</v>
      </c>
      <c r="T74" s="138" t="e">
        <f t="shared" si="214"/>
        <v>#N/A</v>
      </c>
      <c r="U74" s="138" t="e">
        <f t="shared" si="215"/>
        <v>#N/A</v>
      </c>
      <c r="V74" s="138" t="e">
        <f t="shared" si="215"/>
        <v>#N/A</v>
      </c>
      <c r="W74" s="138" t="e">
        <f t="shared" si="216"/>
        <v>#N/A</v>
      </c>
      <c r="X74" s="138" t="e">
        <f t="shared" si="217"/>
        <v>#N/A</v>
      </c>
      <c r="Y74" s="138" t="e">
        <f t="shared" si="218"/>
        <v>#N/A</v>
      </c>
      <c r="Z74" s="138" t="e">
        <f t="shared" si="218"/>
        <v>#N/A</v>
      </c>
      <c r="AA74" s="138" t="e">
        <f t="shared" si="219"/>
        <v>#N/A</v>
      </c>
      <c r="AB74" s="138" t="e">
        <f t="shared" si="220"/>
        <v>#N/A</v>
      </c>
      <c r="AC74" s="138" t="e">
        <f t="shared" si="221"/>
        <v>#N/A</v>
      </c>
      <c r="AD74" s="138" t="e">
        <f t="shared" si="222"/>
        <v>#N/A</v>
      </c>
      <c r="AE74" s="138" t="e">
        <f t="shared" si="223"/>
        <v>#N/A</v>
      </c>
      <c r="AF74" s="138" t="e">
        <f t="shared" si="224"/>
        <v>#N/A</v>
      </c>
      <c r="AG74" s="138" t="e">
        <f t="shared" si="225"/>
        <v>#N/A</v>
      </c>
      <c r="AH74" s="138" t="e">
        <f t="shared" si="226"/>
        <v>#N/A</v>
      </c>
      <c r="AI74" s="138" t="e">
        <f t="shared" si="227"/>
        <v>#N/A</v>
      </c>
      <c r="AJ74" s="138" t="e">
        <f t="shared" si="228"/>
        <v>#N/A</v>
      </c>
      <c r="AK74" s="138" t="e">
        <f t="shared" si="229"/>
        <v>#N/A</v>
      </c>
      <c r="AL74" s="138" t="e">
        <f t="shared" si="230"/>
        <v>#N/A</v>
      </c>
      <c r="AM74" s="138" t="e">
        <f t="shared" si="231"/>
        <v>#N/A</v>
      </c>
      <c r="AN74" s="138" t="e">
        <f t="shared" si="232"/>
        <v>#N/A</v>
      </c>
      <c r="AO74" s="138" t="e">
        <f t="shared" si="233"/>
        <v>#N/A</v>
      </c>
      <c r="AP74" s="138" t="e">
        <f t="shared" si="234"/>
        <v>#N/A</v>
      </c>
      <c r="AQ74" s="138" t="e">
        <f t="shared" si="235"/>
        <v>#N/A</v>
      </c>
      <c r="AR74" s="138" t="e">
        <f t="shared" si="236"/>
        <v>#N/A</v>
      </c>
      <c r="AS74" s="138" t="e">
        <f t="shared" si="237"/>
        <v>#N/A</v>
      </c>
      <c r="AT74" s="138" t="e">
        <f t="shared" si="238"/>
        <v>#N/A</v>
      </c>
      <c r="AU74" s="138" t="e">
        <f t="shared" si="239"/>
        <v>#N/A</v>
      </c>
      <c r="AV74" s="138" t="e">
        <f t="shared" si="240"/>
        <v>#N/A</v>
      </c>
      <c r="AW74" s="138" t="e">
        <f t="shared" si="241"/>
        <v>#N/A</v>
      </c>
      <c r="AX74" s="138" t="e">
        <f t="shared" si="242"/>
        <v>#N/A</v>
      </c>
      <c r="AY74" s="138" t="e">
        <f t="shared" si="243"/>
        <v>#N/A</v>
      </c>
      <c r="AZ74" s="138" t="e">
        <f t="shared" si="244"/>
        <v>#N/A</v>
      </c>
      <c r="BA74" s="138" t="e">
        <f t="shared" si="245"/>
        <v>#N/A</v>
      </c>
      <c r="BB74" s="138" t="e">
        <f t="shared" si="246"/>
        <v>#N/A</v>
      </c>
      <c r="BC74" s="138" t="e">
        <f t="shared" si="247"/>
        <v>#N/A</v>
      </c>
      <c r="BD74" s="138" t="e">
        <f t="shared" si="248"/>
        <v>#N/A</v>
      </c>
      <c r="BE74" s="138" t="e">
        <f t="shared" si="249"/>
        <v>#N/A</v>
      </c>
      <c r="BF74" s="138" t="e">
        <f t="shared" si="250"/>
        <v>#N/A</v>
      </c>
      <c r="BG74" s="138" t="e">
        <f t="shared" si="251"/>
        <v>#N/A</v>
      </c>
      <c r="BH74" s="138" t="e">
        <f t="shared" si="252"/>
        <v>#N/A</v>
      </c>
      <c r="BI74" s="138" t="e">
        <f t="shared" si="253"/>
        <v>#N/A</v>
      </c>
      <c r="BJ74" s="138" t="e">
        <f t="shared" si="254"/>
        <v>#N/A</v>
      </c>
      <c r="BK74" s="138" t="e">
        <f t="shared" si="255"/>
        <v>#N/A</v>
      </c>
      <c r="BL74" s="138" t="e">
        <f t="shared" si="256"/>
        <v>#N/A</v>
      </c>
      <c r="BM74" s="138" t="e">
        <f t="shared" si="257"/>
        <v>#N/A</v>
      </c>
      <c r="BN74" s="138" t="e">
        <f t="shared" si="258"/>
        <v>#N/A</v>
      </c>
      <c r="BO74" s="138" t="e">
        <f t="shared" si="259"/>
        <v>#N/A</v>
      </c>
      <c r="BP74" s="138" t="e">
        <f t="shared" si="259"/>
        <v>#N/A</v>
      </c>
      <c r="BQ74" s="138" t="e">
        <f t="shared" ref="BQ74:BS74" si="272">IF(ISERROR($CC74),NA(),BQ73)</f>
        <v>#N/A</v>
      </c>
      <c r="BR74" s="138" t="e">
        <f t="shared" si="272"/>
        <v>#N/A</v>
      </c>
      <c r="BS74" s="138" t="e">
        <f t="shared" si="272"/>
        <v>#N/A</v>
      </c>
      <c r="BT74" s="138" t="e">
        <f t="shared" si="261"/>
        <v>#N/A</v>
      </c>
      <c r="BU74" s="138" t="e">
        <f t="shared" si="262"/>
        <v>#N/A</v>
      </c>
      <c r="BV74" s="138" t="e">
        <f t="shared" si="263"/>
        <v>#N/A</v>
      </c>
      <c r="BW74" s="138" t="e">
        <f t="shared" si="264"/>
        <v>#N/A</v>
      </c>
      <c r="BX74" s="138" t="e">
        <f t="shared" si="265"/>
        <v>#N/A</v>
      </c>
      <c r="BY74" s="138" t="e">
        <f t="shared" si="266"/>
        <v>#N/A</v>
      </c>
      <c r="BZ74" s="138" t="e">
        <f t="shared" si="267"/>
        <v>#N/A</v>
      </c>
      <c r="CA74" s="138" t="e">
        <f t="shared" si="268"/>
        <v>#N/A</v>
      </c>
      <c r="CB74" s="151">
        <f>問6!BH85</f>
        <v>70</v>
      </c>
      <c r="CC74" s="152" t="e">
        <f>問6!BI85</f>
        <v>#N/A</v>
      </c>
      <c r="CD74" s="153" t="str">
        <f>問6!BJ85</f>
        <v/>
      </c>
      <c r="CE74" s="154" t="str">
        <f>問6!BK85</f>
        <v/>
      </c>
      <c r="CF74" s="152" t="e">
        <f>問6!BL85</f>
        <v>#N/A</v>
      </c>
      <c r="CG74" s="155" t="e">
        <f>問6!BM85</f>
        <v>#N/A</v>
      </c>
      <c r="CH74" s="155" t="e">
        <f>問6!BN85</f>
        <v>#N/A</v>
      </c>
      <c r="CI74" s="155" t="e">
        <f>問6!BO85</f>
        <v>#N/A</v>
      </c>
      <c r="CJ74" s="155" t="e">
        <f>問6!BP85</f>
        <v>#N/A</v>
      </c>
      <c r="CK74" s="156" t="e">
        <f>問6!BQ85</f>
        <v>#N/A</v>
      </c>
      <c r="CL74" s="152" t="e">
        <f>問6!BR85</f>
        <v>#N/A</v>
      </c>
      <c r="CM74" s="155" t="e">
        <f>問6!BS85</f>
        <v>#N/A</v>
      </c>
      <c r="CN74" s="155" t="e">
        <f>問6!BT85</f>
        <v>#N/A</v>
      </c>
      <c r="CO74" s="157" t="str">
        <f>問6!BU85</f>
        <v/>
      </c>
      <c r="CP74" s="157" t="str">
        <f>問6!BV85</f>
        <v/>
      </c>
      <c r="CQ74" s="157" t="str">
        <f>問6!BW85</f>
        <v/>
      </c>
      <c r="CR74" s="157" t="str">
        <f>問6!BX85</f>
        <v/>
      </c>
      <c r="CS74" s="157" t="str">
        <f>問6!BY85</f>
        <v/>
      </c>
      <c r="CT74" s="157" t="str">
        <f>問6!BZ85</f>
        <v/>
      </c>
      <c r="CU74" s="157" t="str">
        <f>問6!CA85</f>
        <v/>
      </c>
      <c r="CV74" s="157" t="str">
        <f>問6!CB85</f>
        <v/>
      </c>
      <c r="CW74" s="157" t="str">
        <f>問6!CC85</f>
        <v/>
      </c>
      <c r="CX74" s="157" t="str">
        <f>問6!CD85</f>
        <v/>
      </c>
      <c r="CY74" s="157" t="str">
        <f>問6!CE85</f>
        <v/>
      </c>
      <c r="CZ74" s="157" t="str">
        <f>問6!CF85</f>
        <v/>
      </c>
      <c r="DA74" s="157" t="str">
        <f>問6!CG85</f>
        <v/>
      </c>
      <c r="DB74" s="157" t="str">
        <f>問6!CH85</f>
        <v/>
      </c>
      <c r="DC74" s="158" t="str">
        <f>問6!CI85</f>
        <v/>
      </c>
      <c r="DD74" s="158" t="str">
        <f>問6!CJ85</f>
        <v/>
      </c>
      <c r="DE74" s="158" t="str">
        <f>問6!CK85</f>
        <v/>
      </c>
      <c r="DF74" s="146" t="e">
        <f>問6!CL85</f>
        <v>#N/A</v>
      </c>
      <c r="DG74" s="158" t="str">
        <f>問6!CM85</f>
        <v/>
      </c>
      <c r="DH74" s="158" t="str">
        <f>問6!CN85</f>
        <v/>
      </c>
      <c r="DI74" s="158" t="str">
        <f>問6!CO85</f>
        <v/>
      </c>
      <c r="DJ74" s="158" t="str">
        <f>問6!CP85</f>
        <v/>
      </c>
      <c r="DK74" s="146" t="e">
        <f>問6!CQ85</f>
        <v>#N/A</v>
      </c>
      <c r="DL74" s="146" t="str">
        <f>問6!CR85</f>
        <v/>
      </c>
      <c r="DM74" s="146" t="e">
        <f>問6!CS85</f>
        <v>#N/A</v>
      </c>
      <c r="DN74" s="147" t="str">
        <f>問6!CT85</f>
        <v/>
      </c>
      <c r="DO74" s="159" t="e">
        <f>問6!CU85</f>
        <v>#N/A</v>
      </c>
      <c r="DP74" s="158" t="e">
        <f>問6!CV85</f>
        <v>#N/A</v>
      </c>
      <c r="DQ74" s="158" t="e">
        <f>問6!CW85</f>
        <v>#N/A</v>
      </c>
      <c r="DR74" s="158" t="e">
        <f>問6!CX85</f>
        <v>#N/A</v>
      </c>
      <c r="DS74" s="158" t="e">
        <f>問6!CY85</f>
        <v>#N/A</v>
      </c>
      <c r="DT74" s="158" t="e">
        <f>問6!CZ85</f>
        <v>#N/A</v>
      </c>
      <c r="DU74" s="158" t="e">
        <f>問6!DA85</f>
        <v>#N/A</v>
      </c>
      <c r="DV74" s="158" t="e">
        <f>問6!DB85</f>
        <v>#N/A</v>
      </c>
      <c r="DW74" s="158" t="e">
        <f>問6!DC85</f>
        <v>#N/A</v>
      </c>
      <c r="DX74" s="158" t="e">
        <f>問6!DD85</f>
        <v>#N/A</v>
      </c>
      <c r="DY74" s="158" t="e">
        <f>問6!DE85</f>
        <v>#N/A</v>
      </c>
      <c r="DZ74" s="158" t="e">
        <f>問6!DF85</f>
        <v>#N/A</v>
      </c>
      <c r="EA74" s="158" t="e">
        <f>問6!DG85</f>
        <v>#N/A</v>
      </c>
      <c r="EB74" s="158" t="e">
        <f>問6!DH85</f>
        <v>#N/A</v>
      </c>
      <c r="EC74" s="158" t="e">
        <f>問6!DI85</f>
        <v>#N/A</v>
      </c>
      <c r="ED74" s="158" t="e">
        <f>問6!DJ85</f>
        <v>#N/A</v>
      </c>
      <c r="EE74" s="160" t="e">
        <f>問6!DK85</f>
        <v>#N/A</v>
      </c>
    </row>
    <row r="75" spans="1:135" ht="14.25" x14ac:dyDescent="0.15">
      <c r="A75" s="138" t="e">
        <f t="shared" si="197"/>
        <v>#N/A</v>
      </c>
      <c r="B75" s="138" t="e">
        <f t="shared" si="198"/>
        <v>#N/A</v>
      </c>
      <c r="C75" s="138" t="e">
        <f t="shared" si="199"/>
        <v>#N/A</v>
      </c>
      <c r="D75" s="138" t="e">
        <f t="shared" si="200"/>
        <v>#N/A</v>
      </c>
      <c r="E75" s="138" t="e">
        <f t="shared" si="201"/>
        <v>#N/A</v>
      </c>
      <c r="F75" s="138" t="e">
        <f t="shared" si="202"/>
        <v>#N/A</v>
      </c>
      <c r="G75" s="138" t="e">
        <f t="shared" si="203"/>
        <v>#N/A</v>
      </c>
      <c r="H75" s="138" t="e">
        <f t="shared" si="204"/>
        <v>#N/A</v>
      </c>
      <c r="I75" s="138" t="e">
        <f t="shared" si="205"/>
        <v>#N/A</v>
      </c>
      <c r="J75" s="138" t="e">
        <f t="shared" si="206"/>
        <v>#N/A</v>
      </c>
      <c r="K75" s="138" t="e">
        <f t="shared" si="207"/>
        <v>#N/A</v>
      </c>
      <c r="L75" s="138" t="e">
        <f t="shared" si="208"/>
        <v>#N/A</v>
      </c>
      <c r="M75" s="138" t="e">
        <f t="shared" si="209"/>
        <v>#N/A</v>
      </c>
      <c r="N75" s="138" t="e">
        <f t="shared" si="209"/>
        <v>#N/A</v>
      </c>
      <c r="O75" s="138" t="e">
        <f t="shared" si="210"/>
        <v>#N/A</v>
      </c>
      <c r="P75" s="138" t="e">
        <f t="shared" si="211"/>
        <v>#N/A</v>
      </c>
      <c r="Q75" s="138" t="e">
        <f t="shared" si="212"/>
        <v>#N/A</v>
      </c>
      <c r="R75" s="138" t="e">
        <f t="shared" si="212"/>
        <v>#N/A</v>
      </c>
      <c r="S75" s="138" t="e">
        <f t="shared" si="213"/>
        <v>#N/A</v>
      </c>
      <c r="T75" s="138" t="e">
        <f t="shared" si="214"/>
        <v>#N/A</v>
      </c>
      <c r="U75" s="138" t="e">
        <f t="shared" si="215"/>
        <v>#N/A</v>
      </c>
      <c r="V75" s="138" t="e">
        <f t="shared" si="215"/>
        <v>#N/A</v>
      </c>
      <c r="W75" s="138" t="e">
        <f t="shared" si="216"/>
        <v>#N/A</v>
      </c>
      <c r="X75" s="138" t="e">
        <f t="shared" si="217"/>
        <v>#N/A</v>
      </c>
      <c r="Y75" s="138" t="e">
        <f t="shared" si="218"/>
        <v>#N/A</v>
      </c>
      <c r="Z75" s="138" t="e">
        <f t="shared" si="218"/>
        <v>#N/A</v>
      </c>
      <c r="AA75" s="138" t="e">
        <f t="shared" si="219"/>
        <v>#N/A</v>
      </c>
      <c r="AB75" s="138" t="e">
        <f t="shared" si="220"/>
        <v>#N/A</v>
      </c>
      <c r="AC75" s="138" t="e">
        <f t="shared" si="221"/>
        <v>#N/A</v>
      </c>
      <c r="AD75" s="138" t="e">
        <f t="shared" si="222"/>
        <v>#N/A</v>
      </c>
      <c r="AE75" s="138" t="e">
        <f t="shared" si="223"/>
        <v>#N/A</v>
      </c>
      <c r="AF75" s="138" t="e">
        <f t="shared" si="224"/>
        <v>#N/A</v>
      </c>
      <c r="AG75" s="138" t="e">
        <f t="shared" si="225"/>
        <v>#N/A</v>
      </c>
      <c r="AH75" s="138" t="e">
        <f t="shared" si="226"/>
        <v>#N/A</v>
      </c>
      <c r="AI75" s="138" t="e">
        <f t="shared" si="227"/>
        <v>#N/A</v>
      </c>
      <c r="AJ75" s="138" t="e">
        <f t="shared" si="228"/>
        <v>#N/A</v>
      </c>
      <c r="AK75" s="138" t="e">
        <f t="shared" si="229"/>
        <v>#N/A</v>
      </c>
      <c r="AL75" s="138" t="e">
        <f t="shared" si="230"/>
        <v>#N/A</v>
      </c>
      <c r="AM75" s="138" t="e">
        <f t="shared" si="231"/>
        <v>#N/A</v>
      </c>
      <c r="AN75" s="138" t="e">
        <f t="shared" si="232"/>
        <v>#N/A</v>
      </c>
      <c r="AO75" s="138" t="e">
        <f t="shared" si="233"/>
        <v>#N/A</v>
      </c>
      <c r="AP75" s="138" t="e">
        <f t="shared" si="234"/>
        <v>#N/A</v>
      </c>
      <c r="AQ75" s="138" t="e">
        <f t="shared" si="235"/>
        <v>#N/A</v>
      </c>
      <c r="AR75" s="138" t="e">
        <f t="shared" si="236"/>
        <v>#N/A</v>
      </c>
      <c r="AS75" s="138" t="e">
        <f t="shared" si="237"/>
        <v>#N/A</v>
      </c>
      <c r="AT75" s="138" t="e">
        <f t="shared" si="238"/>
        <v>#N/A</v>
      </c>
      <c r="AU75" s="138" t="e">
        <f t="shared" si="239"/>
        <v>#N/A</v>
      </c>
      <c r="AV75" s="138" t="e">
        <f t="shared" si="240"/>
        <v>#N/A</v>
      </c>
      <c r="AW75" s="138" t="e">
        <f t="shared" si="241"/>
        <v>#N/A</v>
      </c>
      <c r="AX75" s="138" t="e">
        <f t="shared" si="242"/>
        <v>#N/A</v>
      </c>
      <c r="AY75" s="138" t="e">
        <f t="shared" si="243"/>
        <v>#N/A</v>
      </c>
      <c r="AZ75" s="138" t="e">
        <f t="shared" si="244"/>
        <v>#N/A</v>
      </c>
      <c r="BA75" s="138" t="e">
        <f t="shared" si="245"/>
        <v>#N/A</v>
      </c>
      <c r="BB75" s="138" t="e">
        <f t="shared" si="246"/>
        <v>#N/A</v>
      </c>
      <c r="BC75" s="138" t="e">
        <f t="shared" si="247"/>
        <v>#N/A</v>
      </c>
      <c r="BD75" s="138" t="e">
        <f t="shared" si="248"/>
        <v>#N/A</v>
      </c>
      <c r="BE75" s="138" t="e">
        <f t="shared" si="249"/>
        <v>#N/A</v>
      </c>
      <c r="BF75" s="138" t="e">
        <f t="shared" si="250"/>
        <v>#N/A</v>
      </c>
      <c r="BG75" s="138" t="e">
        <f t="shared" si="251"/>
        <v>#N/A</v>
      </c>
      <c r="BH75" s="138" t="e">
        <f t="shared" si="252"/>
        <v>#N/A</v>
      </c>
      <c r="BI75" s="138" t="e">
        <f t="shared" si="253"/>
        <v>#N/A</v>
      </c>
      <c r="BJ75" s="138" t="e">
        <f t="shared" si="254"/>
        <v>#N/A</v>
      </c>
      <c r="BK75" s="138" t="e">
        <f t="shared" si="255"/>
        <v>#N/A</v>
      </c>
      <c r="BL75" s="138" t="e">
        <f t="shared" si="256"/>
        <v>#N/A</v>
      </c>
      <c r="BM75" s="138" t="e">
        <f t="shared" si="257"/>
        <v>#N/A</v>
      </c>
      <c r="BN75" s="138" t="e">
        <f t="shared" si="258"/>
        <v>#N/A</v>
      </c>
      <c r="BO75" s="138" t="e">
        <f t="shared" si="259"/>
        <v>#N/A</v>
      </c>
      <c r="BP75" s="138" t="e">
        <f t="shared" si="259"/>
        <v>#N/A</v>
      </c>
      <c r="BQ75" s="138" t="e">
        <f t="shared" ref="BQ75:BS75" si="273">IF(ISERROR($CC75),NA(),BQ74)</f>
        <v>#N/A</v>
      </c>
      <c r="BR75" s="138" t="e">
        <f t="shared" si="273"/>
        <v>#N/A</v>
      </c>
      <c r="BS75" s="138" t="e">
        <f t="shared" si="273"/>
        <v>#N/A</v>
      </c>
      <c r="BT75" s="138" t="e">
        <f t="shared" si="261"/>
        <v>#N/A</v>
      </c>
      <c r="BU75" s="138" t="e">
        <f t="shared" si="262"/>
        <v>#N/A</v>
      </c>
      <c r="BV75" s="138" t="e">
        <f t="shared" si="263"/>
        <v>#N/A</v>
      </c>
      <c r="BW75" s="138" t="e">
        <f t="shared" si="264"/>
        <v>#N/A</v>
      </c>
      <c r="BX75" s="138" t="e">
        <f t="shared" si="265"/>
        <v>#N/A</v>
      </c>
      <c r="BY75" s="138" t="e">
        <f t="shared" si="266"/>
        <v>#N/A</v>
      </c>
      <c r="BZ75" s="138" t="e">
        <f t="shared" si="267"/>
        <v>#N/A</v>
      </c>
      <c r="CA75" s="138" t="e">
        <f t="shared" si="268"/>
        <v>#N/A</v>
      </c>
      <c r="CB75" s="151">
        <f>問6!BH86</f>
        <v>71</v>
      </c>
      <c r="CC75" s="152" t="e">
        <f>問6!BI86</f>
        <v>#N/A</v>
      </c>
      <c r="CD75" s="153" t="str">
        <f>問6!BJ86</f>
        <v/>
      </c>
      <c r="CE75" s="154" t="str">
        <f>問6!BK86</f>
        <v/>
      </c>
      <c r="CF75" s="152" t="e">
        <f>問6!BL86</f>
        <v>#N/A</v>
      </c>
      <c r="CG75" s="155" t="e">
        <f>問6!BM86</f>
        <v>#N/A</v>
      </c>
      <c r="CH75" s="155" t="e">
        <f>問6!BN86</f>
        <v>#N/A</v>
      </c>
      <c r="CI75" s="155" t="e">
        <f>問6!BO86</f>
        <v>#N/A</v>
      </c>
      <c r="CJ75" s="155" t="e">
        <f>問6!BP86</f>
        <v>#N/A</v>
      </c>
      <c r="CK75" s="156" t="e">
        <f>問6!BQ86</f>
        <v>#N/A</v>
      </c>
      <c r="CL75" s="152" t="e">
        <f>問6!BR86</f>
        <v>#N/A</v>
      </c>
      <c r="CM75" s="155" t="e">
        <f>問6!BS86</f>
        <v>#N/A</v>
      </c>
      <c r="CN75" s="155" t="e">
        <f>問6!BT86</f>
        <v>#N/A</v>
      </c>
      <c r="CO75" s="157" t="str">
        <f>問6!BU86</f>
        <v/>
      </c>
      <c r="CP75" s="157" t="str">
        <f>問6!BV86</f>
        <v/>
      </c>
      <c r="CQ75" s="157" t="str">
        <f>問6!BW86</f>
        <v/>
      </c>
      <c r="CR75" s="157" t="str">
        <f>問6!BX86</f>
        <v/>
      </c>
      <c r="CS75" s="157" t="str">
        <f>問6!BY86</f>
        <v/>
      </c>
      <c r="CT75" s="157" t="str">
        <f>問6!BZ86</f>
        <v/>
      </c>
      <c r="CU75" s="157" t="str">
        <f>問6!CA86</f>
        <v/>
      </c>
      <c r="CV75" s="157" t="str">
        <f>問6!CB86</f>
        <v/>
      </c>
      <c r="CW75" s="157" t="str">
        <f>問6!CC86</f>
        <v/>
      </c>
      <c r="CX75" s="157" t="str">
        <f>問6!CD86</f>
        <v/>
      </c>
      <c r="CY75" s="157" t="str">
        <f>問6!CE86</f>
        <v/>
      </c>
      <c r="CZ75" s="157" t="str">
        <f>問6!CF86</f>
        <v/>
      </c>
      <c r="DA75" s="157" t="str">
        <f>問6!CG86</f>
        <v/>
      </c>
      <c r="DB75" s="157" t="str">
        <f>問6!CH86</f>
        <v/>
      </c>
      <c r="DC75" s="158" t="str">
        <f>問6!CI86</f>
        <v/>
      </c>
      <c r="DD75" s="158" t="str">
        <f>問6!CJ86</f>
        <v/>
      </c>
      <c r="DE75" s="158" t="str">
        <f>問6!CK86</f>
        <v/>
      </c>
      <c r="DF75" s="146" t="e">
        <f>問6!CL86</f>
        <v>#N/A</v>
      </c>
      <c r="DG75" s="158" t="str">
        <f>問6!CM86</f>
        <v/>
      </c>
      <c r="DH75" s="158" t="str">
        <f>問6!CN86</f>
        <v/>
      </c>
      <c r="DI75" s="158" t="str">
        <f>問6!CO86</f>
        <v/>
      </c>
      <c r="DJ75" s="158" t="str">
        <f>問6!CP86</f>
        <v/>
      </c>
      <c r="DK75" s="146" t="e">
        <f>問6!CQ86</f>
        <v>#N/A</v>
      </c>
      <c r="DL75" s="146" t="str">
        <f>問6!CR86</f>
        <v/>
      </c>
      <c r="DM75" s="146" t="e">
        <f>問6!CS86</f>
        <v>#N/A</v>
      </c>
      <c r="DN75" s="147" t="str">
        <f>問6!CT86</f>
        <v/>
      </c>
      <c r="DO75" s="159" t="e">
        <f>問6!CU86</f>
        <v>#N/A</v>
      </c>
      <c r="DP75" s="158" t="e">
        <f>問6!CV86</f>
        <v>#N/A</v>
      </c>
      <c r="DQ75" s="158" t="e">
        <f>問6!CW86</f>
        <v>#N/A</v>
      </c>
      <c r="DR75" s="158" t="e">
        <f>問6!CX86</f>
        <v>#N/A</v>
      </c>
      <c r="DS75" s="158" t="e">
        <f>問6!CY86</f>
        <v>#N/A</v>
      </c>
      <c r="DT75" s="158" t="e">
        <f>問6!CZ86</f>
        <v>#N/A</v>
      </c>
      <c r="DU75" s="158" t="e">
        <f>問6!DA86</f>
        <v>#N/A</v>
      </c>
      <c r="DV75" s="158" t="e">
        <f>問6!DB86</f>
        <v>#N/A</v>
      </c>
      <c r="DW75" s="158" t="e">
        <f>問6!DC86</f>
        <v>#N/A</v>
      </c>
      <c r="DX75" s="158" t="e">
        <f>問6!DD86</f>
        <v>#N/A</v>
      </c>
      <c r="DY75" s="158" t="e">
        <f>問6!DE86</f>
        <v>#N/A</v>
      </c>
      <c r="DZ75" s="158" t="e">
        <f>問6!DF86</f>
        <v>#N/A</v>
      </c>
      <c r="EA75" s="158" t="e">
        <f>問6!DG86</f>
        <v>#N/A</v>
      </c>
      <c r="EB75" s="158" t="e">
        <f>問6!DH86</f>
        <v>#N/A</v>
      </c>
      <c r="EC75" s="158" t="e">
        <f>問6!DI86</f>
        <v>#N/A</v>
      </c>
      <c r="ED75" s="158" t="e">
        <f>問6!DJ86</f>
        <v>#N/A</v>
      </c>
      <c r="EE75" s="160" t="e">
        <f>問6!DK86</f>
        <v>#N/A</v>
      </c>
    </row>
    <row r="76" spans="1:135" ht="14.25" x14ac:dyDescent="0.15">
      <c r="A76" s="138" t="e">
        <f t="shared" si="197"/>
        <v>#N/A</v>
      </c>
      <c r="B76" s="138" t="e">
        <f t="shared" si="198"/>
        <v>#N/A</v>
      </c>
      <c r="C76" s="138" t="e">
        <f t="shared" si="199"/>
        <v>#N/A</v>
      </c>
      <c r="D76" s="138" t="e">
        <f t="shared" si="200"/>
        <v>#N/A</v>
      </c>
      <c r="E76" s="138" t="e">
        <f t="shared" si="201"/>
        <v>#N/A</v>
      </c>
      <c r="F76" s="138" t="e">
        <f t="shared" si="202"/>
        <v>#N/A</v>
      </c>
      <c r="G76" s="138" t="e">
        <f t="shared" si="203"/>
        <v>#N/A</v>
      </c>
      <c r="H76" s="138" t="e">
        <f t="shared" si="204"/>
        <v>#N/A</v>
      </c>
      <c r="I76" s="138" t="e">
        <f t="shared" si="205"/>
        <v>#N/A</v>
      </c>
      <c r="J76" s="138" t="e">
        <f t="shared" si="206"/>
        <v>#N/A</v>
      </c>
      <c r="K76" s="138" t="e">
        <f t="shared" si="207"/>
        <v>#N/A</v>
      </c>
      <c r="L76" s="138" t="e">
        <f t="shared" si="208"/>
        <v>#N/A</v>
      </c>
      <c r="M76" s="138" t="e">
        <f t="shared" si="209"/>
        <v>#N/A</v>
      </c>
      <c r="N76" s="138" t="e">
        <f t="shared" si="209"/>
        <v>#N/A</v>
      </c>
      <c r="O76" s="138" t="e">
        <f t="shared" si="210"/>
        <v>#N/A</v>
      </c>
      <c r="P76" s="138" t="e">
        <f t="shared" si="211"/>
        <v>#N/A</v>
      </c>
      <c r="Q76" s="138" t="e">
        <f t="shared" si="212"/>
        <v>#N/A</v>
      </c>
      <c r="R76" s="138" t="e">
        <f t="shared" si="212"/>
        <v>#N/A</v>
      </c>
      <c r="S76" s="138" t="e">
        <f t="shared" si="213"/>
        <v>#N/A</v>
      </c>
      <c r="T76" s="138" t="e">
        <f t="shared" si="214"/>
        <v>#N/A</v>
      </c>
      <c r="U76" s="138" t="e">
        <f t="shared" si="215"/>
        <v>#N/A</v>
      </c>
      <c r="V76" s="138" t="e">
        <f t="shared" si="215"/>
        <v>#N/A</v>
      </c>
      <c r="W76" s="138" t="e">
        <f t="shared" si="216"/>
        <v>#N/A</v>
      </c>
      <c r="X76" s="138" t="e">
        <f t="shared" si="217"/>
        <v>#N/A</v>
      </c>
      <c r="Y76" s="138" t="e">
        <f t="shared" si="218"/>
        <v>#N/A</v>
      </c>
      <c r="Z76" s="138" t="e">
        <f t="shared" si="218"/>
        <v>#N/A</v>
      </c>
      <c r="AA76" s="138" t="e">
        <f t="shared" si="219"/>
        <v>#N/A</v>
      </c>
      <c r="AB76" s="138" t="e">
        <f t="shared" si="220"/>
        <v>#N/A</v>
      </c>
      <c r="AC76" s="138" t="e">
        <f t="shared" si="221"/>
        <v>#N/A</v>
      </c>
      <c r="AD76" s="138" t="e">
        <f t="shared" si="222"/>
        <v>#N/A</v>
      </c>
      <c r="AE76" s="138" t="e">
        <f t="shared" si="223"/>
        <v>#N/A</v>
      </c>
      <c r="AF76" s="138" t="e">
        <f t="shared" si="224"/>
        <v>#N/A</v>
      </c>
      <c r="AG76" s="138" t="e">
        <f t="shared" si="225"/>
        <v>#N/A</v>
      </c>
      <c r="AH76" s="138" t="e">
        <f t="shared" si="226"/>
        <v>#N/A</v>
      </c>
      <c r="AI76" s="138" t="e">
        <f t="shared" si="227"/>
        <v>#N/A</v>
      </c>
      <c r="AJ76" s="138" t="e">
        <f t="shared" si="228"/>
        <v>#N/A</v>
      </c>
      <c r="AK76" s="138" t="e">
        <f t="shared" si="229"/>
        <v>#N/A</v>
      </c>
      <c r="AL76" s="138" t="e">
        <f t="shared" si="230"/>
        <v>#N/A</v>
      </c>
      <c r="AM76" s="138" t="e">
        <f t="shared" si="231"/>
        <v>#N/A</v>
      </c>
      <c r="AN76" s="138" t="e">
        <f t="shared" si="232"/>
        <v>#N/A</v>
      </c>
      <c r="AO76" s="138" t="e">
        <f t="shared" si="233"/>
        <v>#N/A</v>
      </c>
      <c r="AP76" s="138" t="e">
        <f t="shared" si="234"/>
        <v>#N/A</v>
      </c>
      <c r="AQ76" s="138" t="e">
        <f t="shared" si="235"/>
        <v>#N/A</v>
      </c>
      <c r="AR76" s="138" t="e">
        <f t="shared" si="236"/>
        <v>#N/A</v>
      </c>
      <c r="AS76" s="138" t="e">
        <f t="shared" si="237"/>
        <v>#N/A</v>
      </c>
      <c r="AT76" s="138" t="e">
        <f t="shared" si="238"/>
        <v>#N/A</v>
      </c>
      <c r="AU76" s="138" t="e">
        <f t="shared" si="239"/>
        <v>#N/A</v>
      </c>
      <c r="AV76" s="138" t="e">
        <f t="shared" si="240"/>
        <v>#N/A</v>
      </c>
      <c r="AW76" s="138" t="e">
        <f t="shared" si="241"/>
        <v>#N/A</v>
      </c>
      <c r="AX76" s="138" t="e">
        <f t="shared" si="242"/>
        <v>#N/A</v>
      </c>
      <c r="AY76" s="138" t="e">
        <f t="shared" si="243"/>
        <v>#N/A</v>
      </c>
      <c r="AZ76" s="138" t="e">
        <f t="shared" si="244"/>
        <v>#N/A</v>
      </c>
      <c r="BA76" s="138" t="e">
        <f t="shared" si="245"/>
        <v>#N/A</v>
      </c>
      <c r="BB76" s="138" t="e">
        <f t="shared" si="246"/>
        <v>#N/A</v>
      </c>
      <c r="BC76" s="138" t="e">
        <f t="shared" si="247"/>
        <v>#N/A</v>
      </c>
      <c r="BD76" s="138" t="e">
        <f t="shared" si="248"/>
        <v>#N/A</v>
      </c>
      <c r="BE76" s="138" t="e">
        <f t="shared" si="249"/>
        <v>#N/A</v>
      </c>
      <c r="BF76" s="138" t="e">
        <f t="shared" si="250"/>
        <v>#N/A</v>
      </c>
      <c r="BG76" s="138" t="e">
        <f t="shared" si="251"/>
        <v>#N/A</v>
      </c>
      <c r="BH76" s="138" t="e">
        <f t="shared" si="252"/>
        <v>#N/A</v>
      </c>
      <c r="BI76" s="138" t="e">
        <f t="shared" si="253"/>
        <v>#N/A</v>
      </c>
      <c r="BJ76" s="138" t="e">
        <f t="shared" si="254"/>
        <v>#N/A</v>
      </c>
      <c r="BK76" s="138" t="e">
        <f t="shared" si="255"/>
        <v>#N/A</v>
      </c>
      <c r="BL76" s="138" t="e">
        <f t="shared" si="256"/>
        <v>#N/A</v>
      </c>
      <c r="BM76" s="138" t="e">
        <f t="shared" si="257"/>
        <v>#N/A</v>
      </c>
      <c r="BN76" s="138" t="e">
        <f t="shared" si="258"/>
        <v>#N/A</v>
      </c>
      <c r="BO76" s="138" t="e">
        <f t="shared" si="259"/>
        <v>#N/A</v>
      </c>
      <c r="BP76" s="138" t="e">
        <f t="shared" si="259"/>
        <v>#N/A</v>
      </c>
      <c r="BQ76" s="138" t="e">
        <f t="shared" ref="BQ76:BS76" si="274">IF(ISERROR($CC76),NA(),BQ75)</f>
        <v>#N/A</v>
      </c>
      <c r="BR76" s="138" t="e">
        <f t="shared" si="274"/>
        <v>#N/A</v>
      </c>
      <c r="BS76" s="138" t="e">
        <f t="shared" si="274"/>
        <v>#N/A</v>
      </c>
      <c r="BT76" s="138" t="e">
        <f t="shared" si="261"/>
        <v>#N/A</v>
      </c>
      <c r="BU76" s="138" t="e">
        <f t="shared" si="262"/>
        <v>#N/A</v>
      </c>
      <c r="BV76" s="138" t="e">
        <f t="shared" si="263"/>
        <v>#N/A</v>
      </c>
      <c r="BW76" s="138" t="e">
        <f t="shared" si="264"/>
        <v>#N/A</v>
      </c>
      <c r="BX76" s="138" t="e">
        <f t="shared" si="265"/>
        <v>#N/A</v>
      </c>
      <c r="BY76" s="138" t="e">
        <f t="shared" si="266"/>
        <v>#N/A</v>
      </c>
      <c r="BZ76" s="138" t="e">
        <f t="shared" si="267"/>
        <v>#N/A</v>
      </c>
      <c r="CA76" s="138" t="e">
        <f t="shared" si="268"/>
        <v>#N/A</v>
      </c>
      <c r="CB76" s="151">
        <f>問6!BH87</f>
        <v>72</v>
      </c>
      <c r="CC76" s="152" t="e">
        <f>問6!BI87</f>
        <v>#N/A</v>
      </c>
      <c r="CD76" s="153" t="str">
        <f>問6!BJ87</f>
        <v/>
      </c>
      <c r="CE76" s="154" t="str">
        <f>問6!BK87</f>
        <v/>
      </c>
      <c r="CF76" s="152" t="e">
        <f>問6!BL87</f>
        <v>#N/A</v>
      </c>
      <c r="CG76" s="155" t="e">
        <f>問6!BM87</f>
        <v>#N/A</v>
      </c>
      <c r="CH76" s="155" t="e">
        <f>問6!BN87</f>
        <v>#N/A</v>
      </c>
      <c r="CI76" s="155" t="e">
        <f>問6!BO87</f>
        <v>#N/A</v>
      </c>
      <c r="CJ76" s="155" t="e">
        <f>問6!BP87</f>
        <v>#N/A</v>
      </c>
      <c r="CK76" s="156" t="e">
        <f>問6!BQ87</f>
        <v>#N/A</v>
      </c>
      <c r="CL76" s="152" t="e">
        <f>問6!BR87</f>
        <v>#N/A</v>
      </c>
      <c r="CM76" s="155" t="e">
        <f>問6!BS87</f>
        <v>#N/A</v>
      </c>
      <c r="CN76" s="155" t="e">
        <f>問6!BT87</f>
        <v>#N/A</v>
      </c>
      <c r="CO76" s="157" t="str">
        <f>問6!BU87</f>
        <v/>
      </c>
      <c r="CP76" s="157" t="str">
        <f>問6!BV87</f>
        <v/>
      </c>
      <c r="CQ76" s="157" t="str">
        <f>問6!BW87</f>
        <v/>
      </c>
      <c r="CR76" s="157" t="str">
        <f>問6!BX87</f>
        <v/>
      </c>
      <c r="CS76" s="157" t="str">
        <f>問6!BY87</f>
        <v/>
      </c>
      <c r="CT76" s="157" t="str">
        <f>問6!BZ87</f>
        <v/>
      </c>
      <c r="CU76" s="157" t="str">
        <f>問6!CA87</f>
        <v/>
      </c>
      <c r="CV76" s="157" t="str">
        <f>問6!CB87</f>
        <v/>
      </c>
      <c r="CW76" s="157" t="str">
        <f>問6!CC87</f>
        <v/>
      </c>
      <c r="CX76" s="157" t="str">
        <f>問6!CD87</f>
        <v/>
      </c>
      <c r="CY76" s="157" t="str">
        <f>問6!CE87</f>
        <v/>
      </c>
      <c r="CZ76" s="157" t="str">
        <f>問6!CF87</f>
        <v/>
      </c>
      <c r="DA76" s="157" t="str">
        <f>問6!CG87</f>
        <v/>
      </c>
      <c r="DB76" s="157" t="str">
        <f>問6!CH87</f>
        <v/>
      </c>
      <c r="DC76" s="158" t="str">
        <f>問6!CI87</f>
        <v/>
      </c>
      <c r="DD76" s="158" t="str">
        <f>問6!CJ87</f>
        <v/>
      </c>
      <c r="DE76" s="158" t="str">
        <f>問6!CK87</f>
        <v/>
      </c>
      <c r="DF76" s="146" t="e">
        <f>問6!CL87</f>
        <v>#N/A</v>
      </c>
      <c r="DG76" s="158" t="str">
        <f>問6!CM87</f>
        <v/>
      </c>
      <c r="DH76" s="158" t="str">
        <f>問6!CN87</f>
        <v/>
      </c>
      <c r="DI76" s="158" t="str">
        <f>問6!CO87</f>
        <v/>
      </c>
      <c r="DJ76" s="158" t="str">
        <f>問6!CP87</f>
        <v/>
      </c>
      <c r="DK76" s="146" t="e">
        <f>問6!CQ87</f>
        <v>#N/A</v>
      </c>
      <c r="DL76" s="146" t="str">
        <f>問6!CR87</f>
        <v/>
      </c>
      <c r="DM76" s="146" t="e">
        <f>問6!CS87</f>
        <v>#N/A</v>
      </c>
      <c r="DN76" s="147" t="str">
        <f>問6!CT87</f>
        <v/>
      </c>
      <c r="DO76" s="159" t="e">
        <f>問6!CU87</f>
        <v>#N/A</v>
      </c>
      <c r="DP76" s="158" t="e">
        <f>問6!CV87</f>
        <v>#N/A</v>
      </c>
      <c r="DQ76" s="158" t="e">
        <f>問6!CW87</f>
        <v>#N/A</v>
      </c>
      <c r="DR76" s="158" t="e">
        <f>問6!CX87</f>
        <v>#N/A</v>
      </c>
      <c r="DS76" s="158" t="e">
        <f>問6!CY87</f>
        <v>#N/A</v>
      </c>
      <c r="DT76" s="158" t="e">
        <f>問6!CZ87</f>
        <v>#N/A</v>
      </c>
      <c r="DU76" s="158" t="e">
        <f>問6!DA87</f>
        <v>#N/A</v>
      </c>
      <c r="DV76" s="158" t="e">
        <f>問6!DB87</f>
        <v>#N/A</v>
      </c>
      <c r="DW76" s="158" t="e">
        <f>問6!DC87</f>
        <v>#N/A</v>
      </c>
      <c r="DX76" s="158" t="e">
        <f>問6!DD87</f>
        <v>#N/A</v>
      </c>
      <c r="DY76" s="158" t="e">
        <f>問6!DE87</f>
        <v>#N/A</v>
      </c>
      <c r="DZ76" s="158" t="e">
        <f>問6!DF87</f>
        <v>#N/A</v>
      </c>
      <c r="EA76" s="158" t="e">
        <f>問6!DG87</f>
        <v>#N/A</v>
      </c>
      <c r="EB76" s="158" t="e">
        <f>問6!DH87</f>
        <v>#N/A</v>
      </c>
      <c r="EC76" s="158" t="e">
        <f>問6!DI87</f>
        <v>#N/A</v>
      </c>
      <c r="ED76" s="158" t="e">
        <f>問6!DJ87</f>
        <v>#N/A</v>
      </c>
      <c r="EE76" s="160" t="e">
        <f>問6!DK87</f>
        <v>#N/A</v>
      </c>
    </row>
    <row r="77" spans="1:135" ht="14.25" x14ac:dyDescent="0.15">
      <c r="A77" s="138" t="e">
        <f t="shared" si="197"/>
        <v>#N/A</v>
      </c>
      <c r="B77" s="138" t="e">
        <f t="shared" si="198"/>
        <v>#N/A</v>
      </c>
      <c r="C77" s="138" t="e">
        <f t="shared" si="199"/>
        <v>#N/A</v>
      </c>
      <c r="D77" s="138" t="e">
        <f t="shared" si="200"/>
        <v>#N/A</v>
      </c>
      <c r="E77" s="138" t="e">
        <f t="shared" si="201"/>
        <v>#N/A</v>
      </c>
      <c r="F77" s="138" t="e">
        <f t="shared" si="202"/>
        <v>#N/A</v>
      </c>
      <c r="G77" s="138" t="e">
        <f t="shared" si="203"/>
        <v>#N/A</v>
      </c>
      <c r="H77" s="138" t="e">
        <f t="shared" si="204"/>
        <v>#N/A</v>
      </c>
      <c r="I77" s="138" t="e">
        <f t="shared" si="205"/>
        <v>#N/A</v>
      </c>
      <c r="J77" s="138" t="e">
        <f t="shared" si="206"/>
        <v>#N/A</v>
      </c>
      <c r="K77" s="138" t="e">
        <f t="shared" si="207"/>
        <v>#N/A</v>
      </c>
      <c r="L77" s="138" t="e">
        <f t="shared" si="208"/>
        <v>#N/A</v>
      </c>
      <c r="M77" s="138" t="e">
        <f t="shared" si="209"/>
        <v>#N/A</v>
      </c>
      <c r="N77" s="138" t="e">
        <f t="shared" si="209"/>
        <v>#N/A</v>
      </c>
      <c r="O77" s="138" t="e">
        <f t="shared" si="210"/>
        <v>#N/A</v>
      </c>
      <c r="P77" s="138" t="e">
        <f t="shared" si="211"/>
        <v>#N/A</v>
      </c>
      <c r="Q77" s="138" t="e">
        <f t="shared" si="212"/>
        <v>#N/A</v>
      </c>
      <c r="R77" s="138" t="e">
        <f t="shared" si="212"/>
        <v>#N/A</v>
      </c>
      <c r="S77" s="138" t="e">
        <f t="shared" si="213"/>
        <v>#N/A</v>
      </c>
      <c r="T77" s="138" t="e">
        <f t="shared" si="214"/>
        <v>#N/A</v>
      </c>
      <c r="U77" s="138" t="e">
        <f t="shared" si="215"/>
        <v>#N/A</v>
      </c>
      <c r="V77" s="138" t="e">
        <f t="shared" si="215"/>
        <v>#N/A</v>
      </c>
      <c r="W77" s="138" t="e">
        <f t="shared" si="216"/>
        <v>#N/A</v>
      </c>
      <c r="X77" s="138" t="e">
        <f t="shared" si="217"/>
        <v>#N/A</v>
      </c>
      <c r="Y77" s="138" t="e">
        <f t="shared" si="218"/>
        <v>#N/A</v>
      </c>
      <c r="Z77" s="138" t="e">
        <f t="shared" si="218"/>
        <v>#N/A</v>
      </c>
      <c r="AA77" s="138" t="e">
        <f t="shared" si="219"/>
        <v>#N/A</v>
      </c>
      <c r="AB77" s="138" t="e">
        <f t="shared" si="220"/>
        <v>#N/A</v>
      </c>
      <c r="AC77" s="138" t="e">
        <f t="shared" si="221"/>
        <v>#N/A</v>
      </c>
      <c r="AD77" s="138" t="e">
        <f t="shared" si="222"/>
        <v>#N/A</v>
      </c>
      <c r="AE77" s="138" t="e">
        <f t="shared" si="223"/>
        <v>#N/A</v>
      </c>
      <c r="AF77" s="138" t="e">
        <f t="shared" si="224"/>
        <v>#N/A</v>
      </c>
      <c r="AG77" s="138" t="e">
        <f t="shared" si="225"/>
        <v>#N/A</v>
      </c>
      <c r="AH77" s="138" t="e">
        <f t="shared" si="226"/>
        <v>#N/A</v>
      </c>
      <c r="AI77" s="138" t="e">
        <f t="shared" si="227"/>
        <v>#N/A</v>
      </c>
      <c r="AJ77" s="138" t="e">
        <f t="shared" si="228"/>
        <v>#N/A</v>
      </c>
      <c r="AK77" s="138" t="e">
        <f t="shared" si="229"/>
        <v>#N/A</v>
      </c>
      <c r="AL77" s="138" t="e">
        <f t="shared" si="230"/>
        <v>#N/A</v>
      </c>
      <c r="AM77" s="138" t="e">
        <f t="shared" si="231"/>
        <v>#N/A</v>
      </c>
      <c r="AN77" s="138" t="e">
        <f t="shared" si="232"/>
        <v>#N/A</v>
      </c>
      <c r="AO77" s="138" t="e">
        <f t="shared" si="233"/>
        <v>#N/A</v>
      </c>
      <c r="AP77" s="138" t="e">
        <f t="shared" si="234"/>
        <v>#N/A</v>
      </c>
      <c r="AQ77" s="138" t="e">
        <f t="shared" si="235"/>
        <v>#N/A</v>
      </c>
      <c r="AR77" s="138" t="e">
        <f t="shared" si="236"/>
        <v>#N/A</v>
      </c>
      <c r="AS77" s="138" t="e">
        <f t="shared" si="237"/>
        <v>#N/A</v>
      </c>
      <c r="AT77" s="138" t="e">
        <f t="shared" si="238"/>
        <v>#N/A</v>
      </c>
      <c r="AU77" s="138" t="e">
        <f t="shared" si="239"/>
        <v>#N/A</v>
      </c>
      <c r="AV77" s="138" t="e">
        <f t="shared" si="240"/>
        <v>#N/A</v>
      </c>
      <c r="AW77" s="138" t="e">
        <f t="shared" si="241"/>
        <v>#N/A</v>
      </c>
      <c r="AX77" s="138" t="e">
        <f t="shared" si="242"/>
        <v>#N/A</v>
      </c>
      <c r="AY77" s="138" t="e">
        <f t="shared" si="243"/>
        <v>#N/A</v>
      </c>
      <c r="AZ77" s="138" t="e">
        <f t="shared" si="244"/>
        <v>#N/A</v>
      </c>
      <c r="BA77" s="138" t="e">
        <f t="shared" si="245"/>
        <v>#N/A</v>
      </c>
      <c r="BB77" s="138" t="e">
        <f t="shared" si="246"/>
        <v>#N/A</v>
      </c>
      <c r="BC77" s="138" t="e">
        <f t="shared" si="247"/>
        <v>#N/A</v>
      </c>
      <c r="BD77" s="138" t="e">
        <f t="shared" si="248"/>
        <v>#N/A</v>
      </c>
      <c r="BE77" s="138" t="e">
        <f t="shared" si="249"/>
        <v>#N/A</v>
      </c>
      <c r="BF77" s="138" t="e">
        <f t="shared" si="250"/>
        <v>#N/A</v>
      </c>
      <c r="BG77" s="138" t="e">
        <f t="shared" si="251"/>
        <v>#N/A</v>
      </c>
      <c r="BH77" s="138" t="e">
        <f t="shared" si="252"/>
        <v>#N/A</v>
      </c>
      <c r="BI77" s="138" t="e">
        <f t="shared" si="253"/>
        <v>#N/A</v>
      </c>
      <c r="BJ77" s="138" t="e">
        <f t="shared" si="254"/>
        <v>#N/A</v>
      </c>
      <c r="BK77" s="138" t="e">
        <f t="shared" si="255"/>
        <v>#N/A</v>
      </c>
      <c r="BL77" s="138" t="e">
        <f t="shared" si="256"/>
        <v>#N/A</v>
      </c>
      <c r="BM77" s="138" t="e">
        <f t="shared" si="257"/>
        <v>#N/A</v>
      </c>
      <c r="BN77" s="138" t="e">
        <f t="shared" si="258"/>
        <v>#N/A</v>
      </c>
      <c r="BO77" s="138" t="e">
        <f t="shared" si="259"/>
        <v>#N/A</v>
      </c>
      <c r="BP77" s="138" t="e">
        <f t="shared" si="259"/>
        <v>#N/A</v>
      </c>
      <c r="BQ77" s="138" t="e">
        <f t="shared" ref="BQ77:BS77" si="275">IF(ISERROR($CC77),NA(),BQ76)</f>
        <v>#N/A</v>
      </c>
      <c r="BR77" s="138" t="e">
        <f t="shared" si="275"/>
        <v>#N/A</v>
      </c>
      <c r="BS77" s="138" t="e">
        <f t="shared" si="275"/>
        <v>#N/A</v>
      </c>
      <c r="BT77" s="138" t="e">
        <f t="shared" si="261"/>
        <v>#N/A</v>
      </c>
      <c r="BU77" s="138" t="e">
        <f t="shared" si="262"/>
        <v>#N/A</v>
      </c>
      <c r="BV77" s="138" t="e">
        <f t="shared" si="263"/>
        <v>#N/A</v>
      </c>
      <c r="BW77" s="138" t="e">
        <f t="shared" si="264"/>
        <v>#N/A</v>
      </c>
      <c r="BX77" s="138" t="e">
        <f t="shared" si="265"/>
        <v>#N/A</v>
      </c>
      <c r="BY77" s="138" t="e">
        <f t="shared" si="266"/>
        <v>#N/A</v>
      </c>
      <c r="BZ77" s="138" t="e">
        <f t="shared" si="267"/>
        <v>#N/A</v>
      </c>
      <c r="CA77" s="138" t="e">
        <f t="shared" si="268"/>
        <v>#N/A</v>
      </c>
      <c r="CB77" s="151">
        <f>問6!BH88</f>
        <v>73</v>
      </c>
      <c r="CC77" s="152" t="e">
        <f>問6!BI88</f>
        <v>#N/A</v>
      </c>
      <c r="CD77" s="153" t="str">
        <f>問6!BJ88</f>
        <v/>
      </c>
      <c r="CE77" s="154" t="str">
        <f>問6!BK88</f>
        <v/>
      </c>
      <c r="CF77" s="152" t="e">
        <f>問6!BL88</f>
        <v>#N/A</v>
      </c>
      <c r="CG77" s="155" t="e">
        <f>問6!BM88</f>
        <v>#N/A</v>
      </c>
      <c r="CH77" s="155" t="e">
        <f>問6!BN88</f>
        <v>#N/A</v>
      </c>
      <c r="CI77" s="155" t="e">
        <f>問6!BO88</f>
        <v>#N/A</v>
      </c>
      <c r="CJ77" s="155" t="e">
        <f>問6!BP88</f>
        <v>#N/A</v>
      </c>
      <c r="CK77" s="156" t="e">
        <f>問6!BQ88</f>
        <v>#N/A</v>
      </c>
      <c r="CL77" s="152" t="e">
        <f>問6!BR88</f>
        <v>#N/A</v>
      </c>
      <c r="CM77" s="155" t="e">
        <f>問6!BS88</f>
        <v>#N/A</v>
      </c>
      <c r="CN77" s="155" t="e">
        <f>問6!BT88</f>
        <v>#N/A</v>
      </c>
      <c r="CO77" s="157" t="str">
        <f>問6!BU88</f>
        <v/>
      </c>
      <c r="CP77" s="157" t="str">
        <f>問6!BV88</f>
        <v/>
      </c>
      <c r="CQ77" s="157" t="str">
        <f>問6!BW88</f>
        <v/>
      </c>
      <c r="CR77" s="157" t="str">
        <f>問6!BX88</f>
        <v/>
      </c>
      <c r="CS77" s="157" t="str">
        <f>問6!BY88</f>
        <v/>
      </c>
      <c r="CT77" s="157" t="str">
        <f>問6!BZ88</f>
        <v/>
      </c>
      <c r="CU77" s="157" t="str">
        <f>問6!CA88</f>
        <v/>
      </c>
      <c r="CV77" s="157" t="str">
        <f>問6!CB88</f>
        <v/>
      </c>
      <c r="CW77" s="157" t="str">
        <f>問6!CC88</f>
        <v/>
      </c>
      <c r="CX77" s="157" t="str">
        <f>問6!CD88</f>
        <v/>
      </c>
      <c r="CY77" s="157" t="str">
        <f>問6!CE88</f>
        <v/>
      </c>
      <c r="CZ77" s="157" t="str">
        <f>問6!CF88</f>
        <v/>
      </c>
      <c r="DA77" s="157" t="str">
        <f>問6!CG88</f>
        <v/>
      </c>
      <c r="DB77" s="157" t="str">
        <f>問6!CH88</f>
        <v/>
      </c>
      <c r="DC77" s="158" t="str">
        <f>問6!CI88</f>
        <v/>
      </c>
      <c r="DD77" s="158" t="str">
        <f>問6!CJ88</f>
        <v/>
      </c>
      <c r="DE77" s="158" t="str">
        <f>問6!CK88</f>
        <v/>
      </c>
      <c r="DF77" s="146" t="e">
        <f>問6!CL88</f>
        <v>#N/A</v>
      </c>
      <c r="DG77" s="158" t="str">
        <f>問6!CM88</f>
        <v/>
      </c>
      <c r="DH77" s="158" t="str">
        <f>問6!CN88</f>
        <v/>
      </c>
      <c r="DI77" s="158" t="str">
        <f>問6!CO88</f>
        <v/>
      </c>
      <c r="DJ77" s="158" t="str">
        <f>問6!CP88</f>
        <v/>
      </c>
      <c r="DK77" s="146" t="e">
        <f>問6!CQ88</f>
        <v>#N/A</v>
      </c>
      <c r="DL77" s="146" t="str">
        <f>問6!CR88</f>
        <v/>
      </c>
      <c r="DM77" s="146" t="e">
        <f>問6!CS88</f>
        <v>#N/A</v>
      </c>
      <c r="DN77" s="147" t="str">
        <f>問6!CT88</f>
        <v/>
      </c>
      <c r="DO77" s="159" t="e">
        <f>問6!CU88</f>
        <v>#N/A</v>
      </c>
      <c r="DP77" s="158" t="e">
        <f>問6!CV88</f>
        <v>#N/A</v>
      </c>
      <c r="DQ77" s="158" t="e">
        <f>問6!CW88</f>
        <v>#N/A</v>
      </c>
      <c r="DR77" s="158" t="e">
        <f>問6!CX88</f>
        <v>#N/A</v>
      </c>
      <c r="DS77" s="158" t="e">
        <f>問6!CY88</f>
        <v>#N/A</v>
      </c>
      <c r="DT77" s="158" t="e">
        <f>問6!CZ88</f>
        <v>#N/A</v>
      </c>
      <c r="DU77" s="158" t="e">
        <f>問6!DA88</f>
        <v>#N/A</v>
      </c>
      <c r="DV77" s="158" t="e">
        <f>問6!DB88</f>
        <v>#N/A</v>
      </c>
      <c r="DW77" s="158" t="e">
        <f>問6!DC88</f>
        <v>#N/A</v>
      </c>
      <c r="DX77" s="158" t="e">
        <f>問6!DD88</f>
        <v>#N/A</v>
      </c>
      <c r="DY77" s="158" t="e">
        <f>問6!DE88</f>
        <v>#N/A</v>
      </c>
      <c r="DZ77" s="158" t="e">
        <f>問6!DF88</f>
        <v>#N/A</v>
      </c>
      <c r="EA77" s="158" t="e">
        <f>問6!DG88</f>
        <v>#N/A</v>
      </c>
      <c r="EB77" s="158" t="e">
        <f>問6!DH88</f>
        <v>#N/A</v>
      </c>
      <c r="EC77" s="158" t="e">
        <f>問6!DI88</f>
        <v>#N/A</v>
      </c>
      <c r="ED77" s="158" t="e">
        <f>問6!DJ88</f>
        <v>#N/A</v>
      </c>
      <c r="EE77" s="160" t="e">
        <f>問6!DK88</f>
        <v>#N/A</v>
      </c>
    </row>
    <row r="78" spans="1:135" ht="14.25" x14ac:dyDescent="0.15">
      <c r="A78" s="138" t="e">
        <f t="shared" si="197"/>
        <v>#N/A</v>
      </c>
      <c r="B78" s="138" t="e">
        <f t="shared" si="198"/>
        <v>#N/A</v>
      </c>
      <c r="C78" s="138" t="e">
        <f t="shared" si="199"/>
        <v>#N/A</v>
      </c>
      <c r="D78" s="138" t="e">
        <f t="shared" si="200"/>
        <v>#N/A</v>
      </c>
      <c r="E78" s="138" t="e">
        <f t="shared" si="201"/>
        <v>#N/A</v>
      </c>
      <c r="F78" s="138" t="e">
        <f t="shared" si="202"/>
        <v>#N/A</v>
      </c>
      <c r="G78" s="138" t="e">
        <f t="shared" si="203"/>
        <v>#N/A</v>
      </c>
      <c r="H78" s="138" t="e">
        <f t="shared" si="204"/>
        <v>#N/A</v>
      </c>
      <c r="I78" s="138" t="e">
        <f t="shared" si="205"/>
        <v>#N/A</v>
      </c>
      <c r="J78" s="138" t="e">
        <f t="shared" si="206"/>
        <v>#N/A</v>
      </c>
      <c r="K78" s="138" t="e">
        <f t="shared" si="207"/>
        <v>#N/A</v>
      </c>
      <c r="L78" s="138" t="e">
        <f t="shared" si="208"/>
        <v>#N/A</v>
      </c>
      <c r="M78" s="138" t="e">
        <f t="shared" si="209"/>
        <v>#N/A</v>
      </c>
      <c r="N78" s="138" t="e">
        <f t="shared" si="209"/>
        <v>#N/A</v>
      </c>
      <c r="O78" s="138" t="e">
        <f t="shared" si="210"/>
        <v>#N/A</v>
      </c>
      <c r="P78" s="138" t="e">
        <f t="shared" si="211"/>
        <v>#N/A</v>
      </c>
      <c r="Q78" s="138" t="e">
        <f t="shared" si="212"/>
        <v>#N/A</v>
      </c>
      <c r="R78" s="138" t="e">
        <f t="shared" si="212"/>
        <v>#N/A</v>
      </c>
      <c r="S78" s="138" t="e">
        <f t="shared" si="213"/>
        <v>#N/A</v>
      </c>
      <c r="T78" s="138" t="e">
        <f t="shared" si="214"/>
        <v>#N/A</v>
      </c>
      <c r="U78" s="138" t="e">
        <f t="shared" si="215"/>
        <v>#N/A</v>
      </c>
      <c r="V78" s="138" t="e">
        <f t="shared" si="215"/>
        <v>#N/A</v>
      </c>
      <c r="W78" s="138" t="e">
        <f t="shared" si="216"/>
        <v>#N/A</v>
      </c>
      <c r="X78" s="138" t="e">
        <f t="shared" si="217"/>
        <v>#N/A</v>
      </c>
      <c r="Y78" s="138" t="e">
        <f t="shared" si="218"/>
        <v>#N/A</v>
      </c>
      <c r="Z78" s="138" t="e">
        <f t="shared" si="218"/>
        <v>#N/A</v>
      </c>
      <c r="AA78" s="138" t="e">
        <f t="shared" si="219"/>
        <v>#N/A</v>
      </c>
      <c r="AB78" s="138" t="e">
        <f t="shared" si="220"/>
        <v>#N/A</v>
      </c>
      <c r="AC78" s="138" t="e">
        <f t="shared" si="221"/>
        <v>#N/A</v>
      </c>
      <c r="AD78" s="138" t="e">
        <f t="shared" si="222"/>
        <v>#N/A</v>
      </c>
      <c r="AE78" s="138" t="e">
        <f t="shared" si="223"/>
        <v>#N/A</v>
      </c>
      <c r="AF78" s="138" t="e">
        <f t="shared" si="224"/>
        <v>#N/A</v>
      </c>
      <c r="AG78" s="138" t="e">
        <f t="shared" si="225"/>
        <v>#N/A</v>
      </c>
      <c r="AH78" s="138" t="e">
        <f t="shared" si="226"/>
        <v>#N/A</v>
      </c>
      <c r="AI78" s="138" t="e">
        <f t="shared" si="227"/>
        <v>#N/A</v>
      </c>
      <c r="AJ78" s="138" t="e">
        <f t="shared" si="228"/>
        <v>#N/A</v>
      </c>
      <c r="AK78" s="138" t="e">
        <f t="shared" si="229"/>
        <v>#N/A</v>
      </c>
      <c r="AL78" s="138" t="e">
        <f t="shared" si="230"/>
        <v>#N/A</v>
      </c>
      <c r="AM78" s="138" t="e">
        <f t="shared" si="231"/>
        <v>#N/A</v>
      </c>
      <c r="AN78" s="138" t="e">
        <f t="shared" si="232"/>
        <v>#N/A</v>
      </c>
      <c r="AO78" s="138" t="e">
        <f t="shared" si="233"/>
        <v>#N/A</v>
      </c>
      <c r="AP78" s="138" t="e">
        <f t="shared" si="234"/>
        <v>#N/A</v>
      </c>
      <c r="AQ78" s="138" t="e">
        <f t="shared" si="235"/>
        <v>#N/A</v>
      </c>
      <c r="AR78" s="138" t="e">
        <f t="shared" si="236"/>
        <v>#N/A</v>
      </c>
      <c r="AS78" s="138" t="e">
        <f t="shared" si="237"/>
        <v>#N/A</v>
      </c>
      <c r="AT78" s="138" t="e">
        <f t="shared" si="238"/>
        <v>#N/A</v>
      </c>
      <c r="AU78" s="138" t="e">
        <f t="shared" si="239"/>
        <v>#N/A</v>
      </c>
      <c r="AV78" s="138" t="e">
        <f t="shared" si="240"/>
        <v>#N/A</v>
      </c>
      <c r="AW78" s="138" t="e">
        <f t="shared" si="241"/>
        <v>#N/A</v>
      </c>
      <c r="AX78" s="138" t="e">
        <f t="shared" si="242"/>
        <v>#N/A</v>
      </c>
      <c r="AY78" s="138" t="e">
        <f t="shared" si="243"/>
        <v>#N/A</v>
      </c>
      <c r="AZ78" s="138" t="e">
        <f t="shared" si="244"/>
        <v>#N/A</v>
      </c>
      <c r="BA78" s="138" t="e">
        <f t="shared" si="245"/>
        <v>#N/A</v>
      </c>
      <c r="BB78" s="138" t="e">
        <f t="shared" si="246"/>
        <v>#N/A</v>
      </c>
      <c r="BC78" s="138" t="e">
        <f t="shared" si="247"/>
        <v>#N/A</v>
      </c>
      <c r="BD78" s="138" t="e">
        <f t="shared" si="248"/>
        <v>#N/A</v>
      </c>
      <c r="BE78" s="138" t="e">
        <f t="shared" si="249"/>
        <v>#N/A</v>
      </c>
      <c r="BF78" s="138" t="e">
        <f t="shared" si="250"/>
        <v>#N/A</v>
      </c>
      <c r="BG78" s="138" t="e">
        <f t="shared" si="251"/>
        <v>#N/A</v>
      </c>
      <c r="BH78" s="138" t="e">
        <f t="shared" si="252"/>
        <v>#N/A</v>
      </c>
      <c r="BI78" s="138" t="e">
        <f t="shared" si="253"/>
        <v>#N/A</v>
      </c>
      <c r="BJ78" s="138" t="e">
        <f t="shared" si="254"/>
        <v>#N/A</v>
      </c>
      <c r="BK78" s="138" t="e">
        <f t="shared" si="255"/>
        <v>#N/A</v>
      </c>
      <c r="BL78" s="138" t="e">
        <f t="shared" si="256"/>
        <v>#N/A</v>
      </c>
      <c r="BM78" s="138" t="e">
        <f t="shared" si="257"/>
        <v>#N/A</v>
      </c>
      <c r="BN78" s="138" t="e">
        <f t="shared" si="258"/>
        <v>#N/A</v>
      </c>
      <c r="BO78" s="138" t="e">
        <f t="shared" si="259"/>
        <v>#N/A</v>
      </c>
      <c r="BP78" s="138" t="e">
        <f t="shared" si="259"/>
        <v>#N/A</v>
      </c>
      <c r="BQ78" s="138" t="e">
        <f t="shared" ref="BQ78:BS78" si="276">IF(ISERROR($CC78),NA(),BQ77)</f>
        <v>#N/A</v>
      </c>
      <c r="BR78" s="138" t="e">
        <f t="shared" si="276"/>
        <v>#N/A</v>
      </c>
      <c r="BS78" s="138" t="e">
        <f t="shared" si="276"/>
        <v>#N/A</v>
      </c>
      <c r="BT78" s="138" t="e">
        <f t="shared" si="261"/>
        <v>#N/A</v>
      </c>
      <c r="BU78" s="138" t="e">
        <f t="shared" si="262"/>
        <v>#N/A</v>
      </c>
      <c r="BV78" s="138" t="e">
        <f t="shared" si="263"/>
        <v>#N/A</v>
      </c>
      <c r="BW78" s="138" t="e">
        <f t="shared" si="264"/>
        <v>#N/A</v>
      </c>
      <c r="BX78" s="138" t="e">
        <f t="shared" si="265"/>
        <v>#N/A</v>
      </c>
      <c r="BY78" s="138" t="e">
        <f t="shared" si="266"/>
        <v>#N/A</v>
      </c>
      <c r="BZ78" s="138" t="e">
        <f t="shared" si="267"/>
        <v>#N/A</v>
      </c>
      <c r="CA78" s="138" t="e">
        <f t="shared" si="268"/>
        <v>#N/A</v>
      </c>
      <c r="CB78" s="151">
        <f>問6!BH89</f>
        <v>74</v>
      </c>
      <c r="CC78" s="152" t="e">
        <f>問6!BI89</f>
        <v>#N/A</v>
      </c>
      <c r="CD78" s="153" t="str">
        <f>問6!BJ89</f>
        <v/>
      </c>
      <c r="CE78" s="154" t="str">
        <f>問6!BK89</f>
        <v/>
      </c>
      <c r="CF78" s="152" t="e">
        <f>問6!BL89</f>
        <v>#N/A</v>
      </c>
      <c r="CG78" s="155" t="e">
        <f>問6!BM89</f>
        <v>#N/A</v>
      </c>
      <c r="CH78" s="155" t="e">
        <f>問6!BN89</f>
        <v>#N/A</v>
      </c>
      <c r="CI78" s="155" t="e">
        <f>問6!BO89</f>
        <v>#N/A</v>
      </c>
      <c r="CJ78" s="155" t="e">
        <f>問6!BP89</f>
        <v>#N/A</v>
      </c>
      <c r="CK78" s="156" t="e">
        <f>問6!BQ89</f>
        <v>#N/A</v>
      </c>
      <c r="CL78" s="152" t="e">
        <f>問6!BR89</f>
        <v>#N/A</v>
      </c>
      <c r="CM78" s="155" t="e">
        <f>問6!BS89</f>
        <v>#N/A</v>
      </c>
      <c r="CN78" s="155" t="e">
        <f>問6!BT89</f>
        <v>#N/A</v>
      </c>
      <c r="CO78" s="157" t="str">
        <f>問6!BU89</f>
        <v/>
      </c>
      <c r="CP78" s="157" t="str">
        <f>問6!BV89</f>
        <v/>
      </c>
      <c r="CQ78" s="157" t="str">
        <f>問6!BW89</f>
        <v/>
      </c>
      <c r="CR78" s="157" t="str">
        <f>問6!BX89</f>
        <v/>
      </c>
      <c r="CS78" s="157" t="str">
        <f>問6!BY89</f>
        <v/>
      </c>
      <c r="CT78" s="157" t="str">
        <f>問6!BZ89</f>
        <v/>
      </c>
      <c r="CU78" s="157" t="str">
        <f>問6!CA89</f>
        <v/>
      </c>
      <c r="CV78" s="157" t="str">
        <f>問6!CB89</f>
        <v/>
      </c>
      <c r="CW78" s="157" t="str">
        <f>問6!CC89</f>
        <v/>
      </c>
      <c r="CX78" s="157" t="str">
        <f>問6!CD89</f>
        <v/>
      </c>
      <c r="CY78" s="157" t="str">
        <f>問6!CE89</f>
        <v/>
      </c>
      <c r="CZ78" s="157" t="str">
        <f>問6!CF89</f>
        <v/>
      </c>
      <c r="DA78" s="157" t="str">
        <f>問6!CG89</f>
        <v/>
      </c>
      <c r="DB78" s="157" t="str">
        <f>問6!CH89</f>
        <v/>
      </c>
      <c r="DC78" s="158" t="str">
        <f>問6!CI89</f>
        <v/>
      </c>
      <c r="DD78" s="158" t="str">
        <f>問6!CJ89</f>
        <v/>
      </c>
      <c r="DE78" s="158" t="str">
        <f>問6!CK89</f>
        <v/>
      </c>
      <c r="DF78" s="146" t="e">
        <f>問6!CL89</f>
        <v>#N/A</v>
      </c>
      <c r="DG78" s="158" t="str">
        <f>問6!CM89</f>
        <v/>
      </c>
      <c r="DH78" s="158" t="str">
        <f>問6!CN89</f>
        <v/>
      </c>
      <c r="DI78" s="158" t="str">
        <f>問6!CO89</f>
        <v/>
      </c>
      <c r="DJ78" s="158" t="str">
        <f>問6!CP89</f>
        <v/>
      </c>
      <c r="DK78" s="146" t="e">
        <f>問6!CQ89</f>
        <v>#N/A</v>
      </c>
      <c r="DL78" s="146" t="str">
        <f>問6!CR89</f>
        <v/>
      </c>
      <c r="DM78" s="146" t="e">
        <f>問6!CS89</f>
        <v>#N/A</v>
      </c>
      <c r="DN78" s="147" t="str">
        <f>問6!CT89</f>
        <v/>
      </c>
      <c r="DO78" s="159" t="e">
        <f>問6!CU89</f>
        <v>#N/A</v>
      </c>
      <c r="DP78" s="158" t="e">
        <f>問6!CV89</f>
        <v>#N/A</v>
      </c>
      <c r="DQ78" s="158" t="e">
        <f>問6!CW89</f>
        <v>#N/A</v>
      </c>
      <c r="DR78" s="158" t="e">
        <f>問6!CX89</f>
        <v>#N/A</v>
      </c>
      <c r="DS78" s="158" t="e">
        <f>問6!CY89</f>
        <v>#N/A</v>
      </c>
      <c r="DT78" s="158" t="e">
        <f>問6!CZ89</f>
        <v>#N/A</v>
      </c>
      <c r="DU78" s="158" t="e">
        <f>問6!DA89</f>
        <v>#N/A</v>
      </c>
      <c r="DV78" s="158" t="e">
        <f>問6!DB89</f>
        <v>#N/A</v>
      </c>
      <c r="DW78" s="158" t="e">
        <f>問6!DC89</f>
        <v>#N/A</v>
      </c>
      <c r="DX78" s="158" t="e">
        <f>問6!DD89</f>
        <v>#N/A</v>
      </c>
      <c r="DY78" s="158" t="e">
        <f>問6!DE89</f>
        <v>#N/A</v>
      </c>
      <c r="DZ78" s="158" t="e">
        <f>問6!DF89</f>
        <v>#N/A</v>
      </c>
      <c r="EA78" s="158" t="e">
        <f>問6!DG89</f>
        <v>#N/A</v>
      </c>
      <c r="EB78" s="158" t="e">
        <f>問6!DH89</f>
        <v>#N/A</v>
      </c>
      <c r="EC78" s="158" t="e">
        <f>問6!DI89</f>
        <v>#N/A</v>
      </c>
      <c r="ED78" s="158" t="e">
        <f>問6!DJ89</f>
        <v>#N/A</v>
      </c>
      <c r="EE78" s="160" t="e">
        <f>問6!DK89</f>
        <v>#N/A</v>
      </c>
    </row>
    <row r="79" spans="1:135" ht="14.25" x14ac:dyDescent="0.15">
      <c r="A79" s="138" t="e">
        <f t="shared" si="197"/>
        <v>#N/A</v>
      </c>
      <c r="B79" s="138" t="e">
        <f t="shared" si="198"/>
        <v>#N/A</v>
      </c>
      <c r="C79" s="138" t="e">
        <f t="shared" si="199"/>
        <v>#N/A</v>
      </c>
      <c r="D79" s="138" t="e">
        <f t="shared" si="200"/>
        <v>#N/A</v>
      </c>
      <c r="E79" s="138" t="e">
        <f t="shared" si="201"/>
        <v>#N/A</v>
      </c>
      <c r="F79" s="138" t="e">
        <f t="shared" si="202"/>
        <v>#N/A</v>
      </c>
      <c r="G79" s="138" t="e">
        <f t="shared" si="203"/>
        <v>#N/A</v>
      </c>
      <c r="H79" s="138" t="e">
        <f t="shared" si="204"/>
        <v>#N/A</v>
      </c>
      <c r="I79" s="138" t="e">
        <f t="shared" si="205"/>
        <v>#N/A</v>
      </c>
      <c r="J79" s="138" t="e">
        <f t="shared" si="206"/>
        <v>#N/A</v>
      </c>
      <c r="K79" s="138" t="e">
        <f t="shared" si="207"/>
        <v>#N/A</v>
      </c>
      <c r="L79" s="138" t="e">
        <f t="shared" si="208"/>
        <v>#N/A</v>
      </c>
      <c r="M79" s="138" t="e">
        <f t="shared" si="209"/>
        <v>#N/A</v>
      </c>
      <c r="N79" s="138" t="e">
        <f t="shared" si="209"/>
        <v>#N/A</v>
      </c>
      <c r="O79" s="138" t="e">
        <f t="shared" si="210"/>
        <v>#N/A</v>
      </c>
      <c r="P79" s="138" t="e">
        <f t="shared" si="211"/>
        <v>#N/A</v>
      </c>
      <c r="Q79" s="138" t="e">
        <f t="shared" si="212"/>
        <v>#N/A</v>
      </c>
      <c r="R79" s="138" t="e">
        <f t="shared" si="212"/>
        <v>#N/A</v>
      </c>
      <c r="S79" s="138" t="e">
        <f t="shared" si="213"/>
        <v>#N/A</v>
      </c>
      <c r="T79" s="138" t="e">
        <f t="shared" si="214"/>
        <v>#N/A</v>
      </c>
      <c r="U79" s="138" t="e">
        <f t="shared" si="215"/>
        <v>#N/A</v>
      </c>
      <c r="V79" s="138" t="e">
        <f t="shared" si="215"/>
        <v>#N/A</v>
      </c>
      <c r="W79" s="138" t="e">
        <f t="shared" si="216"/>
        <v>#N/A</v>
      </c>
      <c r="X79" s="138" t="e">
        <f t="shared" si="217"/>
        <v>#N/A</v>
      </c>
      <c r="Y79" s="138" t="e">
        <f t="shared" si="218"/>
        <v>#N/A</v>
      </c>
      <c r="Z79" s="138" t="e">
        <f t="shared" si="218"/>
        <v>#N/A</v>
      </c>
      <c r="AA79" s="138" t="e">
        <f t="shared" si="219"/>
        <v>#N/A</v>
      </c>
      <c r="AB79" s="138" t="e">
        <f t="shared" si="220"/>
        <v>#N/A</v>
      </c>
      <c r="AC79" s="138" t="e">
        <f t="shared" si="221"/>
        <v>#N/A</v>
      </c>
      <c r="AD79" s="138" t="e">
        <f t="shared" si="222"/>
        <v>#N/A</v>
      </c>
      <c r="AE79" s="138" t="e">
        <f t="shared" si="223"/>
        <v>#N/A</v>
      </c>
      <c r="AF79" s="138" t="e">
        <f t="shared" si="224"/>
        <v>#N/A</v>
      </c>
      <c r="AG79" s="138" t="e">
        <f t="shared" si="225"/>
        <v>#N/A</v>
      </c>
      <c r="AH79" s="138" t="e">
        <f t="shared" si="226"/>
        <v>#N/A</v>
      </c>
      <c r="AI79" s="138" t="e">
        <f t="shared" si="227"/>
        <v>#N/A</v>
      </c>
      <c r="AJ79" s="138" t="e">
        <f t="shared" si="228"/>
        <v>#N/A</v>
      </c>
      <c r="AK79" s="138" t="e">
        <f t="shared" si="229"/>
        <v>#N/A</v>
      </c>
      <c r="AL79" s="138" t="e">
        <f t="shared" si="230"/>
        <v>#N/A</v>
      </c>
      <c r="AM79" s="138" t="e">
        <f t="shared" si="231"/>
        <v>#N/A</v>
      </c>
      <c r="AN79" s="138" t="e">
        <f t="shared" si="232"/>
        <v>#N/A</v>
      </c>
      <c r="AO79" s="138" t="e">
        <f t="shared" si="233"/>
        <v>#N/A</v>
      </c>
      <c r="AP79" s="138" t="e">
        <f t="shared" si="234"/>
        <v>#N/A</v>
      </c>
      <c r="AQ79" s="138" t="e">
        <f t="shared" si="235"/>
        <v>#N/A</v>
      </c>
      <c r="AR79" s="138" t="e">
        <f t="shared" si="236"/>
        <v>#N/A</v>
      </c>
      <c r="AS79" s="138" t="e">
        <f t="shared" si="237"/>
        <v>#N/A</v>
      </c>
      <c r="AT79" s="138" t="e">
        <f t="shared" si="238"/>
        <v>#N/A</v>
      </c>
      <c r="AU79" s="138" t="e">
        <f t="shared" si="239"/>
        <v>#N/A</v>
      </c>
      <c r="AV79" s="138" t="e">
        <f t="shared" si="240"/>
        <v>#N/A</v>
      </c>
      <c r="AW79" s="138" t="e">
        <f t="shared" si="241"/>
        <v>#N/A</v>
      </c>
      <c r="AX79" s="138" t="e">
        <f t="shared" si="242"/>
        <v>#N/A</v>
      </c>
      <c r="AY79" s="138" t="e">
        <f t="shared" si="243"/>
        <v>#N/A</v>
      </c>
      <c r="AZ79" s="138" t="e">
        <f t="shared" si="244"/>
        <v>#N/A</v>
      </c>
      <c r="BA79" s="138" t="e">
        <f t="shared" si="245"/>
        <v>#N/A</v>
      </c>
      <c r="BB79" s="138" t="e">
        <f t="shared" si="246"/>
        <v>#N/A</v>
      </c>
      <c r="BC79" s="138" t="e">
        <f t="shared" si="247"/>
        <v>#N/A</v>
      </c>
      <c r="BD79" s="138" t="e">
        <f t="shared" si="248"/>
        <v>#N/A</v>
      </c>
      <c r="BE79" s="138" t="e">
        <f t="shared" si="249"/>
        <v>#N/A</v>
      </c>
      <c r="BF79" s="138" t="e">
        <f t="shared" si="250"/>
        <v>#N/A</v>
      </c>
      <c r="BG79" s="138" t="e">
        <f t="shared" si="251"/>
        <v>#N/A</v>
      </c>
      <c r="BH79" s="138" t="e">
        <f t="shared" si="252"/>
        <v>#N/A</v>
      </c>
      <c r="BI79" s="138" t="e">
        <f t="shared" si="253"/>
        <v>#N/A</v>
      </c>
      <c r="BJ79" s="138" t="e">
        <f t="shared" si="254"/>
        <v>#N/A</v>
      </c>
      <c r="BK79" s="138" t="e">
        <f t="shared" si="255"/>
        <v>#N/A</v>
      </c>
      <c r="BL79" s="138" t="e">
        <f t="shared" si="256"/>
        <v>#N/A</v>
      </c>
      <c r="BM79" s="138" t="e">
        <f t="shared" si="257"/>
        <v>#N/A</v>
      </c>
      <c r="BN79" s="138" t="e">
        <f t="shared" si="258"/>
        <v>#N/A</v>
      </c>
      <c r="BO79" s="138" t="e">
        <f t="shared" si="259"/>
        <v>#N/A</v>
      </c>
      <c r="BP79" s="138" t="e">
        <f t="shared" si="259"/>
        <v>#N/A</v>
      </c>
      <c r="BQ79" s="138" t="e">
        <f t="shared" ref="BQ79:BS79" si="277">IF(ISERROR($CC79),NA(),BQ78)</f>
        <v>#N/A</v>
      </c>
      <c r="BR79" s="138" t="e">
        <f t="shared" si="277"/>
        <v>#N/A</v>
      </c>
      <c r="BS79" s="138" t="e">
        <f t="shared" si="277"/>
        <v>#N/A</v>
      </c>
      <c r="BT79" s="138" t="e">
        <f t="shared" si="261"/>
        <v>#N/A</v>
      </c>
      <c r="BU79" s="138" t="e">
        <f t="shared" si="262"/>
        <v>#N/A</v>
      </c>
      <c r="BV79" s="138" t="e">
        <f t="shared" si="263"/>
        <v>#N/A</v>
      </c>
      <c r="BW79" s="138" t="e">
        <f t="shared" si="264"/>
        <v>#N/A</v>
      </c>
      <c r="BX79" s="138" t="e">
        <f t="shared" si="265"/>
        <v>#N/A</v>
      </c>
      <c r="BY79" s="138" t="e">
        <f t="shared" si="266"/>
        <v>#N/A</v>
      </c>
      <c r="BZ79" s="138" t="e">
        <f t="shared" si="267"/>
        <v>#N/A</v>
      </c>
      <c r="CA79" s="138" t="e">
        <f t="shared" si="268"/>
        <v>#N/A</v>
      </c>
      <c r="CB79" s="151">
        <f>問6!BH90</f>
        <v>75</v>
      </c>
      <c r="CC79" s="152" t="e">
        <f>問6!BI90</f>
        <v>#N/A</v>
      </c>
      <c r="CD79" s="153" t="str">
        <f>問6!BJ90</f>
        <v/>
      </c>
      <c r="CE79" s="154" t="str">
        <f>問6!BK90</f>
        <v/>
      </c>
      <c r="CF79" s="152" t="e">
        <f>問6!BL90</f>
        <v>#N/A</v>
      </c>
      <c r="CG79" s="155" t="e">
        <f>問6!BM90</f>
        <v>#N/A</v>
      </c>
      <c r="CH79" s="155" t="e">
        <f>問6!BN90</f>
        <v>#N/A</v>
      </c>
      <c r="CI79" s="155" t="e">
        <f>問6!BO90</f>
        <v>#N/A</v>
      </c>
      <c r="CJ79" s="155" t="e">
        <f>問6!BP90</f>
        <v>#N/A</v>
      </c>
      <c r="CK79" s="156" t="e">
        <f>問6!BQ90</f>
        <v>#N/A</v>
      </c>
      <c r="CL79" s="152" t="e">
        <f>問6!BR90</f>
        <v>#N/A</v>
      </c>
      <c r="CM79" s="155" t="e">
        <f>問6!BS90</f>
        <v>#N/A</v>
      </c>
      <c r="CN79" s="155" t="e">
        <f>問6!BT90</f>
        <v>#N/A</v>
      </c>
      <c r="CO79" s="157" t="str">
        <f>問6!BU90</f>
        <v/>
      </c>
      <c r="CP79" s="157" t="str">
        <f>問6!BV90</f>
        <v/>
      </c>
      <c r="CQ79" s="157" t="str">
        <f>問6!BW90</f>
        <v/>
      </c>
      <c r="CR79" s="157" t="str">
        <f>問6!BX90</f>
        <v/>
      </c>
      <c r="CS79" s="157" t="str">
        <f>問6!BY90</f>
        <v/>
      </c>
      <c r="CT79" s="157" t="str">
        <f>問6!BZ90</f>
        <v/>
      </c>
      <c r="CU79" s="157" t="str">
        <f>問6!CA90</f>
        <v/>
      </c>
      <c r="CV79" s="157" t="str">
        <f>問6!CB90</f>
        <v/>
      </c>
      <c r="CW79" s="157" t="str">
        <f>問6!CC90</f>
        <v/>
      </c>
      <c r="CX79" s="157" t="str">
        <f>問6!CD90</f>
        <v/>
      </c>
      <c r="CY79" s="157" t="str">
        <f>問6!CE90</f>
        <v/>
      </c>
      <c r="CZ79" s="157" t="str">
        <f>問6!CF90</f>
        <v/>
      </c>
      <c r="DA79" s="157" t="str">
        <f>問6!CG90</f>
        <v/>
      </c>
      <c r="DB79" s="157" t="str">
        <f>問6!CH90</f>
        <v/>
      </c>
      <c r="DC79" s="158" t="str">
        <f>問6!CI90</f>
        <v/>
      </c>
      <c r="DD79" s="158" t="str">
        <f>問6!CJ90</f>
        <v/>
      </c>
      <c r="DE79" s="158" t="str">
        <f>問6!CK90</f>
        <v/>
      </c>
      <c r="DF79" s="146" t="e">
        <f>問6!CL90</f>
        <v>#N/A</v>
      </c>
      <c r="DG79" s="158" t="str">
        <f>問6!CM90</f>
        <v/>
      </c>
      <c r="DH79" s="158" t="str">
        <f>問6!CN90</f>
        <v/>
      </c>
      <c r="DI79" s="158" t="str">
        <f>問6!CO90</f>
        <v/>
      </c>
      <c r="DJ79" s="158" t="str">
        <f>問6!CP90</f>
        <v/>
      </c>
      <c r="DK79" s="146" t="e">
        <f>問6!CQ90</f>
        <v>#N/A</v>
      </c>
      <c r="DL79" s="146" t="str">
        <f>問6!CR90</f>
        <v/>
      </c>
      <c r="DM79" s="146" t="e">
        <f>問6!CS90</f>
        <v>#N/A</v>
      </c>
      <c r="DN79" s="147" t="str">
        <f>問6!CT90</f>
        <v/>
      </c>
      <c r="DO79" s="159" t="e">
        <f>問6!CU90</f>
        <v>#N/A</v>
      </c>
      <c r="DP79" s="158" t="e">
        <f>問6!CV90</f>
        <v>#N/A</v>
      </c>
      <c r="DQ79" s="158" t="e">
        <f>問6!CW90</f>
        <v>#N/A</v>
      </c>
      <c r="DR79" s="158" t="e">
        <f>問6!CX90</f>
        <v>#N/A</v>
      </c>
      <c r="DS79" s="158" t="e">
        <f>問6!CY90</f>
        <v>#N/A</v>
      </c>
      <c r="DT79" s="158" t="e">
        <f>問6!CZ90</f>
        <v>#N/A</v>
      </c>
      <c r="DU79" s="158" t="e">
        <f>問6!DA90</f>
        <v>#N/A</v>
      </c>
      <c r="DV79" s="158" t="e">
        <f>問6!DB90</f>
        <v>#N/A</v>
      </c>
      <c r="DW79" s="158" t="e">
        <f>問6!DC90</f>
        <v>#N/A</v>
      </c>
      <c r="DX79" s="158" t="e">
        <f>問6!DD90</f>
        <v>#N/A</v>
      </c>
      <c r="DY79" s="158" t="e">
        <f>問6!DE90</f>
        <v>#N/A</v>
      </c>
      <c r="DZ79" s="158" t="e">
        <f>問6!DF90</f>
        <v>#N/A</v>
      </c>
      <c r="EA79" s="158" t="e">
        <f>問6!DG90</f>
        <v>#N/A</v>
      </c>
      <c r="EB79" s="158" t="e">
        <f>問6!DH90</f>
        <v>#N/A</v>
      </c>
      <c r="EC79" s="158" t="e">
        <f>問6!DI90</f>
        <v>#N/A</v>
      </c>
      <c r="ED79" s="158" t="e">
        <f>問6!DJ90</f>
        <v>#N/A</v>
      </c>
      <c r="EE79" s="160" t="e">
        <f>問6!DK90</f>
        <v>#N/A</v>
      </c>
    </row>
    <row r="80" spans="1:135" ht="14.25" x14ac:dyDescent="0.15">
      <c r="A80" s="138" t="e">
        <f t="shared" si="197"/>
        <v>#N/A</v>
      </c>
      <c r="B80" s="138" t="e">
        <f t="shared" si="198"/>
        <v>#N/A</v>
      </c>
      <c r="C80" s="138" t="e">
        <f t="shared" si="199"/>
        <v>#N/A</v>
      </c>
      <c r="D80" s="138" t="e">
        <f t="shared" si="200"/>
        <v>#N/A</v>
      </c>
      <c r="E80" s="138" t="e">
        <f t="shared" si="201"/>
        <v>#N/A</v>
      </c>
      <c r="F80" s="138" t="e">
        <f t="shared" si="202"/>
        <v>#N/A</v>
      </c>
      <c r="G80" s="138" t="e">
        <f t="shared" si="203"/>
        <v>#N/A</v>
      </c>
      <c r="H80" s="138" t="e">
        <f t="shared" si="204"/>
        <v>#N/A</v>
      </c>
      <c r="I80" s="138" t="e">
        <f t="shared" si="205"/>
        <v>#N/A</v>
      </c>
      <c r="J80" s="138" t="e">
        <f t="shared" si="206"/>
        <v>#N/A</v>
      </c>
      <c r="K80" s="138" t="e">
        <f t="shared" si="207"/>
        <v>#N/A</v>
      </c>
      <c r="L80" s="138" t="e">
        <f t="shared" si="208"/>
        <v>#N/A</v>
      </c>
      <c r="M80" s="138" t="e">
        <f t="shared" si="209"/>
        <v>#N/A</v>
      </c>
      <c r="N80" s="138" t="e">
        <f t="shared" si="209"/>
        <v>#N/A</v>
      </c>
      <c r="O80" s="138" t="e">
        <f t="shared" si="210"/>
        <v>#N/A</v>
      </c>
      <c r="P80" s="138" t="e">
        <f t="shared" si="211"/>
        <v>#N/A</v>
      </c>
      <c r="Q80" s="138" t="e">
        <f t="shared" si="212"/>
        <v>#N/A</v>
      </c>
      <c r="R80" s="138" t="e">
        <f t="shared" si="212"/>
        <v>#N/A</v>
      </c>
      <c r="S80" s="138" t="e">
        <f t="shared" si="213"/>
        <v>#N/A</v>
      </c>
      <c r="T80" s="138" t="e">
        <f t="shared" si="214"/>
        <v>#N/A</v>
      </c>
      <c r="U80" s="138" t="e">
        <f t="shared" si="215"/>
        <v>#N/A</v>
      </c>
      <c r="V80" s="138" t="e">
        <f t="shared" si="215"/>
        <v>#N/A</v>
      </c>
      <c r="W80" s="138" t="e">
        <f t="shared" si="216"/>
        <v>#N/A</v>
      </c>
      <c r="X80" s="138" t="e">
        <f t="shared" si="217"/>
        <v>#N/A</v>
      </c>
      <c r="Y80" s="138" t="e">
        <f t="shared" si="218"/>
        <v>#N/A</v>
      </c>
      <c r="Z80" s="138" t="e">
        <f t="shared" si="218"/>
        <v>#N/A</v>
      </c>
      <c r="AA80" s="138" t="e">
        <f t="shared" si="219"/>
        <v>#N/A</v>
      </c>
      <c r="AB80" s="138" t="e">
        <f t="shared" si="220"/>
        <v>#N/A</v>
      </c>
      <c r="AC80" s="138" t="e">
        <f t="shared" si="221"/>
        <v>#N/A</v>
      </c>
      <c r="AD80" s="138" t="e">
        <f t="shared" si="222"/>
        <v>#N/A</v>
      </c>
      <c r="AE80" s="138" t="e">
        <f t="shared" si="223"/>
        <v>#N/A</v>
      </c>
      <c r="AF80" s="138" t="e">
        <f t="shared" si="224"/>
        <v>#N/A</v>
      </c>
      <c r="AG80" s="138" t="e">
        <f t="shared" si="225"/>
        <v>#N/A</v>
      </c>
      <c r="AH80" s="138" t="e">
        <f t="shared" si="226"/>
        <v>#N/A</v>
      </c>
      <c r="AI80" s="138" t="e">
        <f t="shared" si="227"/>
        <v>#N/A</v>
      </c>
      <c r="AJ80" s="138" t="e">
        <f t="shared" si="228"/>
        <v>#N/A</v>
      </c>
      <c r="AK80" s="138" t="e">
        <f t="shared" si="229"/>
        <v>#N/A</v>
      </c>
      <c r="AL80" s="138" t="e">
        <f t="shared" si="230"/>
        <v>#N/A</v>
      </c>
      <c r="AM80" s="138" t="e">
        <f t="shared" si="231"/>
        <v>#N/A</v>
      </c>
      <c r="AN80" s="138" t="e">
        <f t="shared" si="232"/>
        <v>#N/A</v>
      </c>
      <c r="AO80" s="138" t="e">
        <f t="shared" si="233"/>
        <v>#N/A</v>
      </c>
      <c r="AP80" s="138" t="e">
        <f t="shared" si="234"/>
        <v>#N/A</v>
      </c>
      <c r="AQ80" s="138" t="e">
        <f t="shared" si="235"/>
        <v>#N/A</v>
      </c>
      <c r="AR80" s="138" t="e">
        <f t="shared" si="236"/>
        <v>#N/A</v>
      </c>
      <c r="AS80" s="138" t="e">
        <f t="shared" si="237"/>
        <v>#N/A</v>
      </c>
      <c r="AT80" s="138" t="e">
        <f t="shared" si="238"/>
        <v>#N/A</v>
      </c>
      <c r="AU80" s="138" t="e">
        <f t="shared" si="239"/>
        <v>#N/A</v>
      </c>
      <c r="AV80" s="138" t="e">
        <f t="shared" si="240"/>
        <v>#N/A</v>
      </c>
      <c r="AW80" s="138" t="e">
        <f t="shared" si="241"/>
        <v>#N/A</v>
      </c>
      <c r="AX80" s="138" t="e">
        <f t="shared" si="242"/>
        <v>#N/A</v>
      </c>
      <c r="AY80" s="138" t="e">
        <f t="shared" si="243"/>
        <v>#N/A</v>
      </c>
      <c r="AZ80" s="138" t="e">
        <f t="shared" si="244"/>
        <v>#N/A</v>
      </c>
      <c r="BA80" s="138" t="e">
        <f t="shared" si="245"/>
        <v>#N/A</v>
      </c>
      <c r="BB80" s="138" t="e">
        <f t="shared" si="246"/>
        <v>#N/A</v>
      </c>
      <c r="BC80" s="138" t="e">
        <f t="shared" si="247"/>
        <v>#N/A</v>
      </c>
      <c r="BD80" s="138" t="e">
        <f t="shared" si="248"/>
        <v>#N/A</v>
      </c>
      <c r="BE80" s="138" t="e">
        <f t="shared" si="249"/>
        <v>#N/A</v>
      </c>
      <c r="BF80" s="138" t="e">
        <f t="shared" si="250"/>
        <v>#N/A</v>
      </c>
      <c r="BG80" s="138" t="e">
        <f t="shared" si="251"/>
        <v>#N/A</v>
      </c>
      <c r="BH80" s="138" t="e">
        <f t="shared" si="252"/>
        <v>#N/A</v>
      </c>
      <c r="BI80" s="138" t="e">
        <f t="shared" si="253"/>
        <v>#N/A</v>
      </c>
      <c r="BJ80" s="138" t="e">
        <f t="shared" si="254"/>
        <v>#N/A</v>
      </c>
      <c r="BK80" s="138" t="e">
        <f t="shared" si="255"/>
        <v>#N/A</v>
      </c>
      <c r="BL80" s="138" t="e">
        <f t="shared" si="256"/>
        <v>#N/A</v>
      </c>
      <c r="BM80" s="138" t="e">
        <f t="shared" si="257"/>
        <v>#N/A</v>
      </c>
      <c r="BN80" s="138" t="e">
        <f t="shared" si="258"/>
        <v>#N/A</v>
      </c>
      <c r="BO80" s="138" t="e">
        <f t="shared" si="259"/>
        <v>#N/A</v>
      </c>
      <c r="BP80" s="138" t="e">
        <f t="shared" si="259"/>
        <v>#N/A</v>
      </c>
      <c r="BQ80" s="138" t="e">
        <f t="shared" ref="BQ80:BS80" si="278">IF(ISERROR($CC80),NA(),BQ79)</f>
        <v>#N/A</v>
      </c>
      <c r="BR80" s="138" t="e">
        <f t="shared" si="278"/>
        <v>#N/A</v>
      </c>
      <c r="BS80" s="138" t="e">
        <f t="shared" si="278"/>
        <v>#N/A</v>
      </c>
      <c r="BT80" s="138" t="e">
        <f t="shared" si="261"/>
        <v>#N/A</v>
      </c>
      <c r="BU80" s="138" t="e">
        <f t="shared" si="262"/>
        <v>#N/A</v>
      </c>
      <c r="BV80" s="138" t="e">
        <f t="shared" si="263"/>
        <v>#N/A</v>
      </c>
      <c r="BW80" s="138" t="e">
        <f t="shared" si="264"/>
        <v>#N/A</v>
      </c>
      <c r="BX80" s="138" t="e">
        <f t="shared" si="265"/>
        <v>#N/A</v>
      </c>
      <c r="BY80" s="138" t="e">
        <f t="shared" si="266"/>
        <v>#N/A</v>
      </c>
      <c r="BZ80" s="138" t="e">
        <f t="shared" si="267"/>
        <v>#N/A</v>
      </c>
      <c r="CA80" s="138" t="e">
        <f t="shared" si="268"/>
        <v>#N/A</v>
      </c>
      <c r="CB80" s="151">
        <f>問6!BH91</f>
        <v>76</v>
      </c>
      <c r="CC80" s="152" t="e">
        <f>問6!BI91</f>
        <v>#N/A</v>
      </c>
      <c r="CD80" s="153" t="str">
        <f>問6!BJ91</f>
        <v/>
      </c>
      <c r="CE80" s="154" t="str">
        <f>問6!BK91</f>
        <v/>
      </c>
      <c r="CF80" s="152" t="e">
        <f>問6!BL91</f>
        <v>#N/A</v>
      </c>
      <c r="CG80" s="155" t="e">
        <f>問6!BM91</f>
        <v>#N/A</v>
      </c>
      <c r="CH80" s="155" t="e">
        <f>問6!BN91</f>
        <v>#N/A</v>
      </c>
      <c r="CI80" s="155" t="e">
        <f>問6!BO91</f>
        <v>#N/A</v>
      </c>
      <c r="CJ80" s="155" t="e">
        <f>問6!BP91</f>
        <v>#N/A</v>
      </c>
      <c r="CK80" s="156" t="e">
        <f>問6!BQ91</f>
        <v>#N/A</v>
      </c>
      <c r="CL80" s="152" t="e">
        <f>問6!BR91</f>
        <v>#N/A</v>
      </c>
      <c r="CM80" s="155" t="e">
        <f>問6!BS91</f>
        <v>#N/A</v>
      </c>
      <c r="CN80" s="155" t="e">
        <f>問6!BT91</f>
        <v>#N/A</v>
      </c>
      <c r="CO80" s="157" t="str">
        <f>問6!BU91</f>
        <v/>
      </c>
      <c r="CP80" s="157" t="str">
        <f>問6!BV91</f>
        <v/>
      </c>
      <c r="CQ80" s="157" t="str">
        <f>問6!BW91</f>
        <v/>
      </c>
      <c r="CR80" s="157" t="str">
        <f>問6!BX91</f>
        <v/>
      </c>
      <c r="CS80" s="157" t="str">
        <f>問6!BY91</f>
        <v/>
      </c>
      <c r="CT80" s="157" t="str">
        <f>問6!BZ91</f>
        <v/>
      </c>
      <c r="CU80" s="157" t="str">
        <f>問6!CA91</f>
        <v/>
      </c>
      <c r="CV80" s="157" t="str">
        <f>問6!CB91</f>
        <v/>
      </c>
      <c r="CW80" s="157" t="str">
        <f>問6!CC91</f>
        <v/>
      </c>
      <c r="CX80" s="157" t="str">
        <f>問6!CD91</f>
        <v/>
      </c>
      <c r="CY80" s="157" t="str">
        <f>問6!CE91</f>
        <v/>
      </c>
      <c r="CZ80" s="157" t="str">
        <f>問6!CF91</f>
        <v/>
      </c>
      <c r="DA80" s="157" t="str">
        <f>問6!CG91</f>
        <v/>
      </c>
      <c r="DB80" s="157" t="str">
        <f>問6!CH91</f>
        <v/>
      </c>
      <c r="DC80" s="158" t="str">
        <f>問6!CI91</f>
        <v/>
      </c>
      <c r="DD80" s="158" t="str">
        <f>問6!CJ91</f>
        <v/>
      </c>
      <c r="DE80" s="158" t="str">
        <f>問6!CK91</f>
        <v/>
      </c>
      <c r="DF80" s="146" t="e">
        <f>問6!CL91</f>
        <v>#N/A</v>
      </c>
      <c r="DG80" s="158" t="str">
        <f>問6!CM91</f>
        <v/>
      </c>
      <c r="DH80" s="158" t="str">
        <f>問6!CN91</f>
        <v/>
      </c>
      <c r="DI80" s="158" t="str">
        <f>問6!CO91</f>
        <v/>
      </c>
      <c r="DJ80" s="158" t="str">
        <f>問6!CP91</f>
        <v/>
      </c>
      <c r="DK80" s="146" t="e">
        <f>問6!CQ91</f>
        <v>#N/A</v>
      </c>
      <c r="DL80" s="146" t="str">
        <f>問6!CR91</f>
        <v/>
      </c>
      <c r="DM80" s="146" t="e">
        <f>問6!CS91</f>
        <v>#N/A</v>
      </c>
      <c r="DN80" s="147" t="str">
        <f>問6!CT91</f>
        <v/>
      </c>
      <c r="DO80" s="159" t="e">
        <f>問6!CU91</f>
        <v>#N/A</v>
      </c>
      <c r="DP80" s="158" t="e">
        <f>問6!CV91</f>
        <v>#N/A</v>
      </c>
      <c r="DQ80" s="158" t="e">
        <f>問6!CW91</f>
        <v>#N/A</v>
      </c>
      <c r="DR80" s="158" t="e">
        <f>問6!CX91</f>
        <v>#N/A</v>
      </c>
      <c r="DS80" s="158" t="e">
        <f>問6!CY91</f>
        <v>#N/A</v>
      </c>
      <c r="DT80" s="158" t="e">
        <f>問6!CZ91</f>
        <v>#N/A</v>
      </c>
      <c r="DU80" s="158" t="e">
        <f>問6!DA91</f>
        <v>#N/A</v>
      </c>
      <c r="DV80" s="158" t="e">
        <f>問6!DB91</f>
        <v>#N/A</v>
      </c>
      <c r="DW80" s="158" t="e">
        <f>問6!DC91</f>
        <v>#N/A</v>
      </c>
      <c r="DX80" s="158" t="e">
        <f>問6!DD91</f>
        <v>#N/A</v>
      </c>
      <c r="DY80" s="158" t="e">
        <f>問6!DE91</f>
        <v>#N/A</v>
      </c>
      <c r="DZ80" s="158" t="e">
        <f>問6!DF91</f>
        <v>#N/A</v>
      </c>
      <c r="EA80" s="158" t="e">
        <f>問6!DG91</f>
        <v>#N/A</v>
      </c>
      <c r="EB80" s="158" t="e">
        <f>問6!DH91</f>
        <v>#N/A</v>
      </c>
      <c r="EC80" s="158" t="e">
        <f>問6!DI91</f>
        <v>#N/A</v>
      </c>
      <c r="ED80" s="158" t="e">
        <f>問6!DJ91</f>
        <v>#N/A</v>
      </c>
      <c r="EE80" s="160" t="e">
        <f>問6!DK91</f>
        <v>#N/A</v>
      </c>
    </row>
    <row r="81" spans="1:135" ht="14.25" x14ac:dyDescent="0.15">
      <c r="A81" s="138" t="e">
        <f t="shared" si="197"/>
        <v>#N/A</v>
      </c>
      <c r="B81" s="138" t="e">
        <f t="shared" si="198"/>
        <v>#N/A</v>
      </c>
      <c r="C81" s="138" t="e">
        <f t="shared" si="199"/>
        <v>#N/A</v>
      </c>
      <c r="D81" s="138" t="e">
        <f t="shared" si="200"/>
        <v>#N/A</v>
      </c>
      <c r="E81" s="138" t="e">
        <f t="shared" si="201"/>
        <v>#N/A</v>
      </c>
      <c r="F81" s="138" t="e">
        <f t="shared" si="202"/>
        <v>#N/A</v>
      </c>
      <c r="G81" s="138" t="e">
        <f t="shared" si="203"/>
        <v>#N/A</v>
      </c>
      <c r="H81" s="138" t="e">
        <f t="shared" si="204"/>
        <v>#N/A</v>
      </c>
      <c r="I81" s="138" t="e">
        <f t="shared" si="205"/>
        <v>#N/A</v>
      </c>
      <c r="J81" s="138" t="e">
        <f t="shared" si="206"/>
        <v>#N/A</v>
      </c>
      <c r="K81" s="138" t="e">
        <f t="shared" si="207"/>
        <v>#N/A</v>
      </c>
      <c r="L81" s="138" t="e">
        <f t="shared" si="208"/>
        <v>#N/A</v>
      </c>
      <c r="M81" s="138" t="e">
        <f t="shared" si="209"/>
        <v>#N/A</v>
      </c>
      <c r="N81" s="138" t="e">
        <f t="shared" si="209"/>
        <v>#N/A</v>
      </c>
      <c r="O81" s="138" t="e">
        <f t="shared" si="210"/>
        <v>#N/A</v>
      </c>
      <c r="P81" s="138" t="e">
        <f t="shared" si="211"/>
        <v>#N/A</v>
      </c>
      <c r="Q81" s="138" t="e">
        <f t="shared" si="212"/>
        <v>#N/A</v>
      </c>
      <c r="R81" s="138" t="e">
        <f t="shared" si="212"/>
        <v>#N/A</v>
      </c>
      <c r="S81" s="138" t="e">
        <f t="shared" si="213"/>
        <v>#N/A</v>
      </c>
      <c r="T81" s="138" t="e">
        <f t="shared" si="214"/>
        <v>#N/A</v>
      </c>
      <c r="U81" s="138" t="e">
        <f t="shared" si="215"/>
        <v>#N/A</v>
      </c>
      <c r="V81" s="138" t="e">
        <f t="shared" si="215"/>
        <v>#N/A</v>
      </c>
      <c r="W81" s="138" t="e">
        <f t="shared" si="216"/>
        <v>#N/A</v>
      </c>
      <c r="X81" s="138" t="e">
        <f t="shared" si="217"/>
        <v>#N/A</v>
      </c>
      <c r="Y81" s="138" t="e">
        <f t="shared" si="218"/>
        <v>#N/A</v>
      </c>
      <c r="Z81" s="138" t="e">
        <f t="shared" si="218"/>
        <v>#N/A</v>
      </c>
      <c r="AA81" s="138" t="e">
        <f t="shared" si="219"/>
        <v>#N/A</v>
      </c>
      <c r="AB81" s="138" t="e">
        <f t="shared" si="220"/>
        <v>#N/A</v>
      </c>
      <c r="AC81" s="138" t="e">
        <f t="shared" si="221"/>
        <v>#N/A</v>
      </c>
      <c r="AD81" s="138" t="e">
        <f t="shared" si="222"/>
        <v>#N/A</v>
      </c>
      <c r="AE81" s="138" t="e">
        <f t="shared" si="223"/>
        <v>#N/A</v>
      </c>
      <c r="AF81" s="138" t="e">
        <f t="shared" si="224"/>
        <v>#N/A</v>
      </c>
      <c r="AG81" s="138" t="e">
        <f t="shared" si="225"/>
        <v>#N/A</v>
      </c>
      <c r="AH81" s="138" t="e">
        <f t="shared" si="226"/>
        <v>#N/A</v>
      </c>
      <c r="AI81" s="138" t="e">
        <f t="shared" si="227"/>
        <v>#N/A</v>
      </c>
      <c r="AJ81" s="138" t="e">
        <f t="shared" si="228"/>
        <v>#N/A</v>
      </c>
      <c r="AK81" s="138" t="e">
        <f t="shared" si="229"/>
        <v>#N/A</v>
      </c>
      <c r="AL81" s="138" t="e">
        <f t="shared" si="230"/>
        <v>#N/A</v>
      </c>
      <c r="AM81" s="138" t="e">
        <f t="shared" si="231"/>
        <v>#N/A</v>
      </c>
      <c r="AN81" s="138" t="e">
        <f t="shared" si="232"/>
        <v>#N/A</v>
      </c>
      <c r="AO81" s="138" t="e">
        <f t="shared" si="233"/>
        <v>#N/A</v>
      </c>
      <c r="AP81" s="138" t="e">
        <f t="shared" si="234"/>
        <v>#N/A</v>
      </c>
      <c r="AQ81" s="138" t="e">
        <f t="shared" si="235"/>
        <v>#N/A</v>
      </c>
      <c r="AR81" s="138" t="e">
        <f t="shared" si="236"/>
        <v>#N/A</v>
      </c>
      <c r="AS81" s="138" t="e">
        <f t="shared" si="237"/>
        <v>#N/A</v>
      </c>
      <c r="AT81" s="138" t="e">
        <f t="shared" si="238"/>
        <v>#N/A</v>
      </c>
      <c r="AU81" s="138" t="e">
        <f t="shared" si="239"/>
        <v>#N/A</v>
      </c>
      <c r="AV81" s="138" t="e">
        <f t="shared" si="240"/>
        <v>#N/A</v>
      </c>
      <c r="AW81" s="138" t="e">
        <f t="shared" si="241"/>
        <v>#N/A</v>
      </c>
      <c r="AX81" s="138" t="e">
        <f t="shared" si="242"/>
        <v>#N/A</v>
      </c>
      <c r="AY81" s="138" t="e">
        <f t="shared" si="243"/>
        <v>#N/A</v>
      </c>
      <c r="AZ81" s="138" t="e">
        <f t="shared" si="244"/>
        <v>#N/A</v>
      </c>
      <c r="BA81" s="138" t="e">
        <f t="shared" si="245"/>
        <v>#N/A</v>
      </c>
      <c r="BB81" s="138" t="e">
        <f t="shared" si="246"/>
        <v>#N/A</v>
      </c>
      <c r="BC81" s="138" t="e">
        <f t="shared" si="247"/>
        <v>#N/A</v>
      </c>
      <c r="BD81" s="138" t="e">
        <f t="shared" si="248"/>
        <v>#N/A</v>
      </c>
      <c r="BE81" s="138" t="e">
        <f t="shared" si="249"/>
        <v>#N/A</v>
      </c>
      <c r="BF81" s="138" t="e">
        <f t="shared" si="250"/>
        <v>#N/A</v>
      </c>
      <c r="BG81" s="138" t="e">
        <f t="shared" si="251"/>
        <v>#N/A</v>
      </c>
      <c r="BH81" s="138" t="e">
        <f t="shared" si="252"/>
        <v>#N/A</v>
      </c>
      <c r="BI81" s="138" t="e">
        <f t="shared" si="253"/>
        <v>#N/A</v>
      </c>
      <c r="BJ81" s="138" t="e">
        <f t="shared" si="254"/>
        <v>#N/A</v>
      </c>
      <c r="BK81" s="138" t="e">
        <f t="shared" si="255"/>
        <v>#N/A</v>
      </c>
      <c r="BL81" s="138" t="e">
        <f t="shared" si="256"/>
        <v>#N/A</v>
      </c>
      <c r="BM81" s="138" t="e">
        <f t="shared" si="257"/>
        <v>#N/A</v>
      </c>
      <c r="BN81" s="138" t="e">
        <f t="shared" si="258"/>
        <v>#N/A</v>
      </c>
      <c r="BO81" s="138" t="e">
        <f t="shared" si="259"/>
        <v>#N/A</v>
      </c>
      <c r="BP81" s="138" t="e">
        <f t="shared" si="259"/>
        <v>#N/A</v>
      </c>
      <c r="BQ81" s="138" t="e">
        <f t="shared" ref="BQ81:BS81" si="279">IF(ISERROR($CC81),NA(),BQ80)</f>
        <v>#N/A</v>
      </c>
      <c r="BR81" s="138" t="e">
        <f t="shared" si="279"/>
        <v>#N/A</v>
      </c>
      <c r="BS81" s="138" t="e">
        <f t="shared" si="279"/>
        <v>#N/A</v>
      </c>
      <c r="BT81" s="138" t="e">
        <f t="shared" si="261"/>
        <v>#N/A</v>
      </c>
      <c r="BU81" s="138" t="e">
        <f t="shared" si="262"/>
        <v>#N/A</v>
      </c>
      <c r="BV81" s="138" t="e">
        <f t="shared" si="263"/>
        <v>#N/A</v>
      </c>
      <c r="BW81" s="138" t="e">
        <f t="shared" si="264"/>
        <v>#N/A</v>
      </c>
      <c r="BX81" s="138" t="e">
        <f t="shared" si="265"/>
        <v>#N/A</v>
      </c>
      <c r="BY81" s="138" t="e">
        <f t="shared" si="266"/>
        <v>#N/A</v>
      </c>
      <c r="BZ81" s="138" t="e">
        <f t="shared" si="267"/>
        <v>#N/A</v>
      </c>
      <c r="CA81" s="138" t="e">
        <f t="shared" si="268"/>
        <v>#N/A</v>
      </c>
      <c r="CB81" s="151">
        <f>問6!BH92</f>
        <v>77</v>
      </c>
      <c r="CC81" s="152" t="e">
        <f>問6!BI92</f>
        <v>#N/A</v>
      </c>
      <c r="CD81" s="153" t="str">
        <f>問6!BJ92</f>
        <v/>
      </c>
      <c r="CE81" s="154" t="str">
        <f>問6!BK92</f>
        <v/>
      </c>
      <c r="CF81" s="152" t="e">
        <f>問6!BL92</f>
        <v>#N/A</v>
      </c>
      <c r="CG81" s="155" t="e">
        <f>問6!BM92</f>
        <v>#N/A</v>
      </c>
      <c r="CH81" s="155" t="e">
        <f>問6!BN92</f>
        <v>#N/A</v>
      </c>
      <c r="CI81" s="155" t="e">
        <f>問6!BO92</f>
        <v>#N/A</v>
      </c>
      <c r="CJ81" s="155" t="e">
        <f>問6!BP92</f>
        <v>#N/A</v>
      </c>
      <c r="CK81" s="156" t="e">
        <f>問6!BQ92</f>
        <v>#N/A</v>
      </c>
      <c r="CL81" s="152" t="e">
        <f>問6!BR92</f>
        <v>#N/A</v>
      </c>
      <c r="CM81" s="155" t="e">
        <f>問6!BS92</f>
        <v>#N/A</v>
      </c>
      <c r="CN81" s="155" t="e">
        <f>問6!BT92</f>
        <v>#N/A</v>
      </c>
      <c r="CO81" s="157" t="str">
        <f>問6!BU92</f>
        <v/>
      </c>
      <c r="CP81" s="157" t="str">
        <f>問6!BV92</f>
        <v/>
      </c>
      <c r="CQ81" s="157" t="str">
        <f>問6!BW92</f>
        <v/>
      </c>
      <c r="CR81" s="157" t="str">
        <f>問6!BX92</f>
        <v/>
      </c>
      <c r="CS81" s="157" t="str">
        <f>問6!BY92</f>
        <v/>
      </c>
      <c r="CT81" s="157" t="str">
        <f>問6!BZ92</f>
        <v/>
      </c>
      <c r="CU81" s="157" t="str">
        <f>問6!CA92</f>
        <v/>
      </c>
      <c r="CV81" s="157" t="str">
        <f>問6!CB92</f>
        <v/>
      </c>
      <c r="CW81" s="157" t="str">
        <f>問6!CC92</f>
        <v/>
      </c>
      <c r="CX81" s="157" t="str">
        <f>問6!CD92</f>
        <v/>
      </c>
      <c r="CY81" s="157" t="str">
        <f>問6!CE92</f>
        <v/>
      </c>
      <c r="CZ81" s="157" t="str">
        <f>問6!CF92</f>
        <v/>
      </c>
      <c r="DA81" s="157" t="str">
        <f>問6!CG92</f>
        <v/>
      </c>
      <c r="DB81" s="157" t="str">
        <f>問6!CH92</f>
        <v/>
      </c>
      <c r="DC81" s="158" t="str">
        <f>問6!CI92</f>
        <v/>
      </c>
      <c r="DD81" s="158" t="str">
        <f>問6!CJ92</f>
        <v/>
      </c>
      <c r="DE81" s="158" t="str">
        <f>問6!CK92</f>
        <v/>
      </c>
      <c r="DF81" s="146" t="e">
        <f>問6!CL92</f>
        <v>#N/A</v>
      </c>
      <c r="DG81" s="158" t="str">
        <f>問6!CM92</f>
        <v/>
      </c>
      <c r="DH81" s="158" t="str">
        <f>問6!CN92</f>
        <v/>
      </c>
      <c r="DI81" s="158" t="str">
        <f>問6!CO92</f>
        <v/>
      </c>
      <c r="DJ81" s="158" t="str">
        <f>問6!CP92</f>
        <v/>
      </c>
      <c r="DK81" s="146" t="e">
        <f>問6!CQ92</f>
        <v>#N/A</v>
      </c>
      <c r="DL81" s="146" t="str">
        <f>問6!CR92</f>
        <v/>
      </c>
      <c r="DM81" s="146" t="e">
        <f>問6!CS92</f>
        <v>#N/A</v>
      </c>
      <c r="DN81" s="147" t="str">
        <f>問6!CT92</f>
        <v/>
      </c>
      <c r="DO81" s="159" t="e">
        <f>問6!CU92</f>
        <v>#N/A</v>
      </c>
      <c r="DP81" s="158" t="e">
        <f>問6!CV92</f>
        <v>#N/A</v>
      </c>
      <c r="DQ81" s="158" t="e">
        <f>問6!CW92</f>
        <v>#N/A</v>
      </c>
      <c r="DR81" s="158" t="e">
        <f>問6!CX92</f>
        <v>#N/A</v>
      </c>
      <c r="DS81" s="158" t="e">
        <f>問6!CY92</f>
        <v>#N/A</v>
      </c>
      <c r="DT81" s="158" t="e">
        <f>問6!CZ92</f>
        <v>#N/A</v>
      </c>
      <c r="DU81" s="158" t="e">
        <f>問6!DA92</f>
        <v>#N/A</v>
      </c>
      <c r="DV81" s="158" t="e">
        <f>問6!DB92</f>
        <v>#N/A</v>
      </c>
      <c r="DW81" s="158" t="e">
        <f>問6!DC92</f>
        <v>#N/A</v>
      </c>
      <c r="DX81" s="158" t="e">
        <f>問6!DD92</f>
        <v>#N/A</v>
      </c>
      <c r="DY81" s="158" t="e">
        <f>問6!DE92</f>
        <v>#N/A</v>
      </c>
      <c r="DZ81" s="158" t="e">
        <f>問6!DF92</f>
        <v>#N/A</v>
      </c>
      <c r="EA81" s="158" t="e">
        <f>問6!DG92</f>
        <v>#N/A</v>
      </c>
      <c r="EB81" s="158" t="e">
        <f>問6!DH92</f>
        <v>#N/A</v>
      </c>
      <c r="EC81" s="158" t="e">
        <f>問6!DI92</f>
        <v>#N/A</v>
      </c>
      <c r="ED81" s="158" t="e">
        <f>問6!DJ92</f>
        <v>#N/A</v>
      </c>
      <c r="EE81" s="160" t="e">
        <f>問6!DK92</f>
        <v>#N/A</v>
      </c>
    </row>
    <row r="82" spans="1:135" ht="14.25" x14ac:dyDescent="0.15">
      <c r="A82" s="138" t="e">
        <f t="shared" si="197"/>
        <v>#N/A</v>
      </c>
      <c r="B82" s="138" t="e">
        <f t="shared" si="198"/>
        <v>#N/A</v>
      </c>
      <c r="C82" s="138" t="e">
        <f t="shared" si="199"/>
        <v>#N/A</v>
      </c>
      <c r="D82" s="138" t="e">
        <f t="shared" si="200"/>
        <v>#N/A</v>
      </c>
      <c r="E82" s="138" t="e">
        <f t="shared" si="201"/>
        <v>#N/A</v>
      </c>
      <c r="F82" s="138" t="e">
        <f t="shared" si="202"/>
        <v>#N/A</v>
      </c>
      <c r="G82" s="138" t="e">
        <f t="shared" si="203"/>
        <v>#N/A</v>
      </c>
      <c r="H82" s="138" t="e">
        <f t="shared" si="204"/>
        <v>#N/A</v>
      </c>
      <c r="I82" s="138" t="e">
        <f t="shared" si="205"/>
        <v>#N/A</v>
      </c>
      <c r="J82" s="138" t="e">
        <f t="shared" si="206"/>
        <v>#N/A</v>
      </c>
      <c r="K82" s="138" t="e">
        <f t="shared" si="207"/>
        <v>#N/A</v>
      </c>
      <c r="L82" s="138" t="e">
        <f t="shared" si="208"/>
        <v>#N/A</v>
      </c>
      <c r="M82" s="138" t="e">
        <f t="shared" si="209"/>
        <v>#N/A</v>
      </c>
      <c r="N82" s="138" t="e">
        <f t="shared" si="209"/>
        <v>#N/A</v>
      </c>
      <c r="O82" s="138" t="e">
        <f t="shared" si="210"/>
        <v>#N/A</v>
      </c>
      <c r="P82" s="138" t="e">
        <f t="shared" si="211"/>
        <v>#N/A</v>
      </c>
      <c r="Q82" s="138" t="e">
        <f t="shared" si="212"/>
        <v>#N/A</v>
      </c>
      <c r="R82" s="138" t="e">
        <f t="shared" si="212"/>
        <v>#N/A</v>
      </c>
      <c r="S82" s="138" t="e">
        <f t="shared" si="213"/>
        <v>#N/A</v>
      </c>
      <c r="T82" s="138" t="e">
        <f t="shared" si="214"/>
        <v>#N/A</v>
      </c>
      <c r="U82" s="138" t="e">
        <f t="shared" si="215"/>
        <v>#N/A</v>
      </c>
      <c r="V82" s="138" t="e">
        <f t="shared" si="215"/>
        <v>#N/A</v>
      </c>
      <c r="W82" s="138" t="e">
        <f t="shared" si="216"/>
        <v>#N/A</v>
      </c>
      <c r="X82" s="138" t="e">
        <f t="shared" si="217"/>
        <v>#N/A</v>
      </c>
      <c r="Y82" s="138" t="e">
        <f t="shared" si="218"/>
        <v>#N/A</v>
      </c>
      <c r="Z82" s="138" t="e">
        <f t="shared" si="218"/>
        <v>#N/A</v>
      </c>
      <c r="AA82" s="138" t="e">
        <f t="shared" si="219"/>
        <v>#N/A</v>
      </c>
      <c r="AB82" s="138" t="e">
        <f t="shared" si="220"/>
        <v>#N/A</v>
      </c>
      <c r="AC82" s="138" t="e">
        <f t="shared" si="221"/>
        <v>#N/A</v>
      </c>
      <c r="AD82" s="138" t="e">
        <f t="shared" si="222"/>
        <v>#N/A</v>
      </c>
      <c r="AE82" s="138" t="e">
        <f t="shared" si="223"/>
        <v>#N/A</v>
      </c>
      <c r="AF82" s="138" t="e">
        <f t="shared" si="224"/>
        <v>#N/A</v>
      </c>
      <c r="AG82" s="138" t="e">
        <f t="shared" si="225"/>
        <v>#N/A</v>
      </c>
      <c r="AH82" s="138" t="e">
        <f t="shared" si="226"/>
        <v>#N/A</v>
      </c>
      <c r="AI82" s="138" t="e">
        <f t="shared" si="227"/>
        <v>#N/A</v>
      </c>
      <c r="AJ82" s="138" t="e">
        <f t="shared" si="228"/>
        <v>#N/A</v>
      </c>
      <c r="AK82" s="138" t="e">
        <f t="shared" si="229"/>
        <v>#N/A</v>
      </c>
      <c r="AL82" s="138" t="e">
        <f t="shared" si="230"/>
        <v>#N/A</v>
      </c>
      <c r="AM82" s="138" t="e">
        <f t="shared" si="231"/>
        <v>#N/A</v>
      </c>
      <c r="AN82" s="138" t="e">
        <f t="shared" si="232"/>
        <v>#N/A</v>
      </c>
      <c r="AO82" s="138" t="e">
        <f t="shared" si="233"/>
        <v>#N/A</v>
      </c>
      <c r="AP82" s="138" t="e">
        <f t="shared" si="234"/>
        <v>#N/A</v>
      </c>
      <c r="AQ82" s="138" t="e">
        <f t="shared" si="235"/>
        <v>#N/A</v>
      </c>
      <c r="AR82" s="138" t="e">
        <f t="shared" si="236"/>
        <v>#N/A</v>
      </c>
      <c r="AS82" s="138" t="e">
        <f t="shared" si="237"/>
        <v>#N/A</v>
      </c>
      <c r="AT82" s="138" t="e">
        <f t="shared" si="238"/>
        <v>#N/A</v>
      </c>
      <c r="AU82" s="138" t="e">
        <f t="shared" si="239"/>
        <v>#N/A</v>
      </c>
      <c r="AV82" s="138" t="e">
        <f t="shared" si="240"/>
        <v>#N/A</v>
      </c>
      <c r="AW82" s="138" t="e">
        <f t="shared" si="241"/>
        <v>#N/A</v>
      </c>
      <c r="AX82" s="138" t="e">
        <f t="shared" si="242"/>
        <v>#N/A</v>
      </c>
      <c r="AY82" s="138" t="e">
        <f t="shared" si="243"/>
        <v>#N/A</v>
      </c>
      <c r="AZ82" s="138" t="e">
        <f t="shared" si="244"/>
        <v>#N/A</v>
      </c>
      <c r="BA82" s="138" t="e">
        <f t="shared" si="245"/>
        <v>#N/A</v>
      </c>
      <c r="BB82" s="138" t="e">
        <f t="shared" si="246"/>
        <v>#N/A</v>
      </c>
      <c r="BC82" s="138" t="e">
        <f t="shared" si="247"/>
        <v>#N/A</v>
      </c>
      <c r="BD82" s="138" t="e">
        <f t="shared" si="248"/>
        <v>#N/A</v>
      </c>
      <c r="BE82" s="138" t="e">
        <f t="shared" si="249"/>
        <v>#N/A</v>
      </c>
      <c r="BF82" s="138" t="e">
        <f t="shared" si="250"/>
        <v>#N/A</v>
      </c>
      <c r="BG82" s="138" t="e">
        <f t="shared" si="251"/>
        <v>#N/A</v>
      </c>
      <c r="BH82" s="138" t="e">
        <f t="shared" si="252"/>
        <v>#N/A</v>
      </c>
      <c r="BI82" s="138" t="e">
        <f t="shared" si="253"/>
        <v>#N/A</v>
      </c>
      <c r="BJ82" s="138" t="e">
        <f t="shared" si="254"/>
        <v>#N/A</v>
      </c>
      <c r="BK82" s="138" t="e">
        <f t="shared" si="255"/>
        <v>#N/A</v>
      </c>
      <c r="BL82" s="138" t="e">
        <f t="shared" si="256"/>
        <v>#N/A</v>
      </c>
      <c r="BM82" s="138" t="e">
        <f t="shared" si="257"/>
        <v>#N/A</v>
      </c>
      <c r="BN82" s="138" t="e">
        <f t="shared" si="258"/>
        <v>#N/A</v>
      </c>
      <c r="BO82" s="138" t="e">
        <f t="shared" si="259"/>
        <v>#N/A</v>
      </c>
      <c r="BP82" s="138" t="e">
        <f t="shared" si="259"/>
        <v>#N/A</v>
      </c>
      <c r="BQ82" s="138" t="e">
        <f t="shared" ref="BQ82:BS82" si="280">IF(ISERROR($CC82),NA(),BQ81)</f>
        <v>#N/A</v>
      </c>
      <c r="BR82" s="138" t="e">
        <f t="shared" si="280"/>
        <v>#N/A</v>
      </c>
      <c r="BS82" s="138" t="e">
        <f t="shared" si="280"/>
        <v>#N/A</v>
      </c>
      <c r="BT82" s="138" t="e">
        <f t="shared" si="261"/>
        <v>#N/A</v>
      </c>
      <c r="BU82" s="138" t="e">
        <f t="shared" si="262"/>
        <v>#N/A</v>
      </c>
      <c r="BV82" s="138" t="e">
        <f t="shared" si="263"/>
        <v>#N/A</v>
      </c>
      <c r="BW82" s="138" t="e">
        <f t="shared" si="264"/>
        <v>#N/A</v>
      </c>
      <c r="BX82" s="138" t="e">
        <f t="shared" si="265"/>
        <v>#N/A</v>
      </c>
      <c r="BY82" s="138" t="e">
        <f t="shared" si="266"/>
        <v>#N/A</v>
      </c>
      <c r="BZ82" s="138" t="e">
        <f t="shared" si="267"/>
        <v>#N/A</v>
      </c>
      <c r="CA82" s="138" t="e">
        <f t="shared" si="268"/>
        <v>#N/A</v>
      </c>
      <c r="CB82" s="151">
        <f>問6!BH93</f>
        <v>78</v>
      </c>
      <c r="CC82" s="152" t="e">
        <f>問6!BI93</f>
        <v>#N/A</v>
      </c>
      <c r="CD82" s="153" t="str">
        <f>問6!BJ93</f>
        <v/>
      </c>
      <c r="CE82" s="154" t="str">
        <f>問6!BK93</f>
        <v/>
      </c>
      <c r="CF82" s="152" t="e">
        <f>問6!BL93</f>
        <v>#N/A</v>
      </c>
      <c r="CG82" s="155" t="e">
        <f>問6!BM93</f>
        <v>#N/A</v>
      </c>
      <c r="CH82" s="155" t="e">
        <f>問6!BN93</f>
        <v>#N/A</v>
      </c>
      <c r="CI82" s="155" t="e">
        <f>問6!BO93</f>
        <v>#N/A</v>
      </c>
      <c r="CJ82" s="155" t="e">
        <f>問6!BP93</f>
        <v>#N/A</v>
      </c>
      <c r="CK82" s="156" t="e">
        <f>問6!BQ93</f>
        <v>#N/A</v>
      </c>
      <c r="CL82" s="152" t="e">
        <f>問6!BR93</f>
        <v>#N/A</v>
      </c>
      <c r="CM82" s="155" t="e">
        <f>問6!BS93</f>
        <v>#N/A</v>
      </c>
      <c r="CN82" s="155" t="e">
        <f>問6!BT93</f>
        <v>#N/A</v>
      </c>
      <c r="CO82" s="157" t="str">
        <f>問6!BU93</f>
        <v/>
      </c>
      <c r="CP82" s="157" t="str">
        <f>問6!BV93</f>
        <v/>
      </c>
      <c r="CQ82" s="157" t="str">
        <f>問6!BW93</f>
        <v/>
      </c>
      <c r="CR82" s="157" t="str">
        <f>問6!BX93</f>
        <v/>
      </c>
      <c r="CS82" s="157" t="str">
        <f>問6!BY93</f>
        <v/>
      </c>
      <c r="CT82" s="157" t="str">
        <f>問6!BZ93</f>
        <v/>
      </c>
      <c r="CU82" s="157" t="str">
        <f>問6!CA93</f>
        <v/>
      </c>
      <c r="CV82" s="157" t="str">
        <f>問6!CB93</f>
        <v/>
      </c>
      <c r="CW82" s="157" t="str">
        <f>問6!CC93</f>
        <v/>
      </c>
      <c r="CX82" s="157" t="str">
        <f>問6!CD93</f>
        <v/>
      </c>
      <c r="CY82" s="157" t="str">
        <f>問6!CE93</f>
        <v/>
      </c>
      <c r="CZ82" s="157" t="str">
        <f>問6!CF93</f>
        <v/>
      </c>
      <c r="DA82" s="157" t="str">
        <f>問6!CG93</f>
        <v/>
      </c>
      <c r="DB82" s="157" t="str">
        <f>問6!CH93</f>
        <v/>
      </c>
      <c r="DC82" s="158" t="str">
        <f>問6!CI93</f>
        <v/>
      </c>
      <c r="DD82" s="158" t="str">
        <f>問6!CJ93</f>
        <v/>
      </c>
      <c r="DE82" s="158" t="str">
        <f>問6!CK93</f>
        <v/>
      </c>
      <c r="DF82" s="146" t="e">
        <f>問6!CL93</f>
        <v>#N/A</v>
      </c>
      <c r="DG82" s="158" t="str">
        <f>問6!CM93</f>
        <v/>
      </c>
      <c r="DH82" s="158" t="str">
        <f>問6!CN93</f>
        <v/>
      </c>
      <c r="DI82" s="158" t="str">
        <f>問6!CO93</f>
        <v/>
      </c>
      <c r="DJ82" s="158" t="str">
        <f>問6!CP93</f>
        <v/>
      </c>
      <c r="DK82" s="146" t="e">
        <f>問6!CQ93</f>
        <v>#N/A</v>
      </c>
      <c r="DL82" s="146" t="str">
        <f>問6!CR93</f>
        <v/>
      </c>
      <c r="DM82" s="146" t="e">
        <f>問6!CS93</f>
        <v>#N/A</v>
      </c>
      <c r="DN82" s="147" t="str">
        <f>問6!CT93</f>
        <v/>
      </c>
      <c r="DO82" s="159" t="e">
        <f>問6!CU93</f>
        <v>#N/A</v>
      </c>
      <c r="DP82" s="158" t="e">
        <f>問6!CV93</f>
        <v>#N/A</v>
      </c>
      <c r="DQ82" s="158" t="e">
        <f>問6!CW93</f>
        <v>#N/A</v>
      </c>
      <c r="DR82" s="158" t="e">
        <f>問6!CX93</f>
        <v>#N/A</v>
      </c>
      <c r="DS82" s="158" t="e">
        <f>問6!CY93</f>
        <v>#N/A</v>
      </c>
      <c r="DT82" s="158" t="e">
        <f>問6!CZ93</f>
        <v>#N/A</v>
      </c>
      <c r="DU82" s="158" t="e">
        <f>問6!DA93</f>
        <v>#N/A</v>
      </c>
      <c r="DV82" s="158" t="e">
        <f>問6!DB93</f>
        <v>#N/A</v>
      </c>
      <c r="DW82" s="158" t="e">
        <f>問6!DC93</f>
        <v>#N/A</v>
      </c>
      <c r="DX82" s="158" t="e">
        <f>問6!DD93</f>
        <v>#N/A</v>
      </c>
      <c r="DY82" s="158" t="e">
        <f>問6!DE93</f>
        <v>#N/A</v>
      </c>
      <c r="DZ82" s="158" t="e">
        <f>問6!DF93</f>
        <v>#N/A</v>
      </c>
      <c r="EA82" s="158" t="e">
        <f>問6!DG93</f>
        <v>#N/A</v>
      </c>
      <c r="EB82" s="158" t="e">
        <f>問6!DH93</f>
        <v>#N/A</v>
      </c>
      <c r="EC82" s="158" t="e">
        <f>問6!DI93</f>
        <v>#N/A</v>
      </c>
      <c r="ED82" s="158" t="e">
        <f>問6!DJ93</f>
        <v>#N/A</v>
      </c>
      <c r="EE82" s="160" t="e">
        <f>問6!DK93</f>
        <v>#N/A</v>
      </c>
    </row>
    <row r="83" spans="1:135" ht="14.25" x14ac:dyDescent="0.15">
      <c r="A83" s="138" t="e">
        <f t="shared" si="197"/>
        <v>#N/A</v>
      </c>
      <c r="B83" s="138" t="e">
        <f t="shared" si="198"/>
        <v>#N/A</v>
      </c>
      <c r="C83" s="138" t="e">
        <f t="shared" si="199"/>
        <v>#N/A</v>
      </c>
      <c r="D83" s="138" t="e">
        <f t="shared" si="200"/>
        <v>#N/A</v>
      </c>
      <c r="E83" s="138" t="e">
        <f t="shared" si="201"/>
        <v>#N/A</v>
      </c>
      <c r="F83" s="138" t="e">
        <f t="shared" si="202"/>
        <v>#N/A</v>
      </c>
      <c r="G83" s="138" t="e">
        <f t="shared" si="203"/>
        <v>#N/A</v>
      </c>
      <c r="H83" s="138" t="e">
        <f t="shared" si="204"/>
        <v>#N/A</v>
      </c>
      <c r="I83" s="138" t="e">
        <f t="shared" si="205"/>
        <v>#N/A</v>
      </c>
      <c r="J83" s="138" t="e">
        <f t="shared" si="206"/>
        <v>#N/A</v>
      </c>
      <c r="K83" s="138" t="e">
        <f t="shared" si="207"/>
        <v>#N/A</v>
      </c>
      <c r="L83" s="138" t="e">
        <f t="shared" si="208"/>
        <v>#N/A</v>
      </c>
      <c r="M83" s="138" t="e">
        <f t="shared" si="209"/>
        <v>#N/A</v>
      </c>
      <c r="N83" s="138" t="e">
        <f t="shared" si="209"/>
        <v>#N/A</v>
      </c>
      <c r="O83" s="138" t="e">
        <f t="shared" si="210"/>
        <v>#N/A</v>
      </c>
      <c r="P83" s="138" t="e">
        <f t="shared" si="211"/>
        <v>#N/A</v>
      </c>
      <c r="Q83" s="138" t="e">
        <f t="shared" si="212"/>
        <v>#N/A</v>
      </c>
      <c r="R83" s="138" t="e">
        <f t="shared" si="212"/>
        <v>#N/A</v>
      </c>
      <c r="S83" s="138" t="e">
        <f t="shared" si="213"/>
        <v>#N/A</v>
      </c>
      <c r="T83" s="138" t="e">
        <f t="shared" si="214"/>
        <v>#N/A</v>
      </c>
      <c r="U83" s="138" t="e">
        <f t="shared" si="215"/>
        <v>#N/A</v>
      </c>
      <c r="V83" s="138" t="e">
        <f t="shared" si="215"/>
        <v>#N/A</v>
      </c>
      <c r="W83" s="138" t="e">
        <f t="shared" si="216"/>
        <v>#N/A</v>
      </c>
      <c r="X83" s="138" t="e">
        <f t="shared" si="217"/>
        <v>#N/A</v>
      </c>
      <c r="Y83" s="138" t="e">
        <f t="shared" si="218"/>
        <v>#N/A</v>
      </c>
      <c r="Z83" s="138" t="e">
        <f t="shared" si="218"/>
        <v>#N/A</v>
      </c>
      <c r="AA83" s="138" t="e">
        <f t="shared" si="219"/>
        <v>#N/A</v>
      </c>
      <c r="AB83" s="138" t="e">
        <f t="shared" si="220"/>
        <v>#N/A</v>
      </c>
      <c r="AC83" s="138" t="e">
        <f t="shared" si="221"/>
        <v>#N/A</v>
      </c>
      <c r="AD83" s="138" t="e">
        <f t="shared" si="222"/>
        <v>#N/A</v>
      </c>
      <c r="AE83" s="138" t="e">
        <f t="shared" si="223"/>
        <v>#N/A</v>
      </c>
      <c r="AF83" s="138" t="e">
        <f t="shared" si="224"/>
        <v>#N/A</v>
      </c>
      <c r="AG83" s="138" t="e">
        <f t="shared" si="225"/>
        <v>#N/A</v>
      </c>
      <c r="AH83" s="138" t="e">
        <f t="shared" si="226"/>
        <v>#N/A</v>
      </c>
      <c r="AI83" s="138" t="e">
        <f t="shared" si="227"/>
        <v>#N/A</v>
      </c>
      <c r="AJ83" s="138" t="e">
        <f t="shared" si="228"/>
        <v>#N/A</v>
      </c>
      <c r="AK83" s="138" t="e">
        <f t="shared" si="229"/>
        <v>#N/A</v>
      </c>
      <c r="AL83" s="138" t="e">
        <f t="shared" si="230"/>
        <v>#N/A</v>
      </c>
      <c r="AM83" s="138" t="e">
        <f t="shared" si="231"/>
        <v>#N/A</v>
      </c>
      <c r="AN83" s="138" t="e">
        <f t="shared" si="232"/>
        <v>#N/A</v>
      </c>
      <c r="AO83" s="138" t="e">
        <f t="shared" si="233"/>
        <v>#N/A</v>
      </c>
      <c r="AP83" s="138" t="e">
        <f t="shared" si="234"/>
        <v>#N/A</v>
      </c>
      <c r="AQ83" s="138" t="e">
        <f t="shared" si="235"/>
        <v>#N/A</v>
      </c>
      <c r="AR83" s="138" t="e">
        <f t="shared" si="236"/>
        <v>#N/A</v>
      </c>
      <c r="AS83" s="138" t="e">
        <f t="shared" si="237"/>
        <v>#N/A</v>
      </c>
      <c r="AT83" s="138" t="e">
        <f t="shared" si="238"/>
        <v>#N/A</v>
      </c>
      <c r="AU83" s="138" t="e">
        <f t="shared" si="239"/>
        <v>#N/A</v>
      </c>
      <c r="AV83" s="138" t="e">
        <f t="shared" si="240"/>
        <v>#N/A</v>
      </c>
      <c r="AW83" s="138" t="e">
        <f t="shared" si="241"/>
        <v>#N/A</v>
      </c>
      <c r="AX83" s="138" t="e">
        <f t="shared" si="242"/>
        <v>#N/A</v>
      </c>
      <c r="AY83" s="138" t="e">
        <f t="shared" si="243"/>
        <v>#N/A</v>
      </c>
      <c r="AZ83" s="138" t="e">
        <f t="shared" si="244"/>
        <v>#N/A</v>
      </c>
      <c r="BA83" s="138" t="e">
        <f t="shared" si="245"/>
        <v>#N/A</v>
      </c>
      <c r="BB83" s="138" t="e">
        <f t="shared" si="246"/>
        <v>#N/A</v>
      </c>
      <c r="BC83" s="138" t="e">
        <f t="shared" si="247"/>
        <v>#N/A</v>
      </c>
      <c r="BD83" s="138" t="e">
        <f t="shared" si="248"/>
        <v>#N/A</v>
      </c>
      <c r="BE83" s="138" t="e">
        <f t="shared" si="249"/>
        <v>#N/A</v>
      </c>
      <c r="BF83" s="138" t="e">
        <f t="shared" si="250"/>
        <v>#N/A</v>
      </c>
      <c r="BG83" s="138" t="e">
        <f t="shared" si="251"/>
        <v>#N/A</v>
      </c>
      <c r="BH83" s="138" t="e">
        <f t="shared" si="252"/>
        <v>#N/A</v>
      </c>
      <c r="BI83" s="138" t="e">
        <f t="shared" si="253"/>
        <v>#N/A</v>
      </c>
      <c r="BJ83" s="138" t="e">
        <f t="shared" si="254"/>
        <v>#N/A</v>
      </c>
      <c r="BK83" s="138" t="e">
        <f t="shared" si="255"/>
        <v>#N/A</v>
      </c>
      <c r="BL83" s="138" t="e">
        <f t="shared" si="256"/>
        <v>#N/A</v>
      </c>
      <c r="BM83" s="138" t="e">
        <f t="shared" si="257"/>
        <v>#N/A</v>
      </c>
      <c r="BN83" s="138" t="e">
        <f t="shared" si="258"/>
        <v>#N/A</v>
      </c>
      <c r="BO83" s="138" t="e">
        <f t="shared" si="259"/>
        <v>#N/A</v>
      </c>
      <c r="BP83" s="138" t="e">
        <f t="shared" si="259"/>
        <v>#N/A</v>
      </c>
      <c r="BQ83" s="138" t="e">
        <f t="shared" ref="BQ83:BS83" si="281">IF(ISERROR($CC83),NA(),BQ82)</f>
        <v>#N/A</v>
      </c>
      <c r="BR83" s="138" t="e">
        <f t="shared" si="281"/>
        <v>#N/A</v>
      </c>
      <c r="BS83" s="138" t="e">
        <f t="shared" si="281"/>
        <v>#N/A</v>
      </c>
      <c r="BT83" s="138" t="e">
        <f t="shared" si="261"/>
        <v>#N/A</v>
      </c>
      <c r="BU83" s="138" t="e">
        <f t="shared" si="262"/>
        <v>#N/A</v>
      </c>
      <c r="BV83" s="138" t="e">
        <f t="shared" si="263"/>
        <v>#N/A</v>
      </c>
      <c r="BW83" s="138" t="e">
        <f t="shared" si="264"/>
        <v>#N/A</v>
      </c>
      <c r="BX83" s="138" t="e">
        <f t="shared" si="265"/>
        <v>#N/A</v>
      </c>
      <c r="BY83" s="138" t="e">
        <f t="shared" si="266"/>
        <v>#N/A</v>
      </c>
      <c r="BZ83" s="138" t="e">
        <f t="shared" si="267"/>
        <v>#N/A</v>
      </c>
      <c r="CA83" s="138" t="e">
        <f t="shared" si="268"/>
        <v>#N/A</v>
      </c>
      <c r="CB83" s="151">
        <f>問6!BH94</f>
        <v>79</v>
      </c>
      <c r="CC83" s="152" t="e">
        <f>問6!BI94</f>
        <v>#N/A</v>
      </c>
      <c r="CD83" s="153" t="str">
        <f>問6!BJ94</f>
        <v/>
      </c>
      <c r="CE83" s="154" t="str">
        <f>問6!BK94</f>
        <v/>
      </c>
      <c r="CF83" s="152" t="e">
        <f>問6!BL94</f>
        <v>#N/A</v>
      </c>
      <c r="CG83" s="155" t="e">
        <f>問6!BM94</f>
        <v>#N/A</v>
      </c>
      <c r="CH83" s="155" t="e">
        <f>問6!BN94</f>
        <v>#N/A</v>
      </c>
      <c r="CI83" s="155" t="e">
        <f>問6!BO94</f>
        <v>#N/A</v>
      </c>
      <c r="CJ83" s="155" t="e">
        <f>問6!BP94</f>
        <v>#N/A</v>
      </c>
      <c r="CK83" s="156" t="e">
        <f>問6!BQ94</f>
        <v>#N/A</v>
      </c>
      <c r="CL83" s="152" t="e">
        <f>問6!BR94</f>
        <v>#N/A</v>
      </c>
      <c r="CM83" s="155" t="e">
        <f>問6!BS94</f>
        <v>#N/A</v>
      </c>
      <c r="CN83" s="155" t="e">
        <f>問6!BT94</f>
        <v>#N/A</v>
      </c>
      <c r="CO83" s="157" t="str">
        <f>問6!BU94</f>
        <v/>
      </c>
      <c r="CP83" s="157" t="str">
        <f>問6!BV94</f>
        <v/>
      </c>
      <c r="CQ83" s="157" t="str">
        <f>問6!BW94</f>
        <v/>
      </c>
      <c r="CR83" s="157" t="str">
        <f>問6!BX94</f>
        <v/>
      </c>
      <c r="CS83" s="157" t="str">
        <f>問6!BY94</f>
        <v/>
      </c>
      <c r="CT83" s="157" t="str">
        <f>問6!BZ94</f>
        <v/>
      </c>
      <c r="CU83" s="157" t="str">
        <f>問6!CA94</f>
        <v/>
      </c>
      <c r="CV83" s="157" t="str">
        <f>問6!CB94</f>
        <v/>
      </c>
      <c r="CW83" s="157" t="str">
        <f>問6!CC94</f>
        <v/>
      </c>
      <c r="CX83" s="157" t="str">
        <f>問6!CD94</f>
        <v/>
      </c>
      <c r="CY83" s="157" t="str">
        <f>問6!CE94</f>
        <v/>
      </c>
      <c r="CZ83" s="157" t="str">
        <f>問6!CF94</f>
        <v/>
      </c>
      <c r="DA83" s="157" t="str">
        <f>問6!CG94</f>
        <v/>
      </c>
      <c r="DB83" s="157" t="str">
        <f>問6!CH94</f>
        <v/>
      </c>
      <c r="DC83" s="158" t="str">
        <f>問6!CI94</f>
        <v/>
      </c>
      <c r="DD83" s="158" t="str">
        <f>問6!CJ94</f>
        <v/>
      </c>
      <c r="DE83" s="158" t="str">
        <f>問6!CK94</f>
        <v/>
      </c>
      <c r="DF83" s="146" t="e">
        <f>問6!CL94</f>
        <v>#N/A</v>
      </c>
      <c r="DG83" s="158" t="str">
        <f>問6!CM94</f>
        <v/>
      </c>
      <c r="DH83" s="158" t="str">
        <f>問6!CN94</f>
        <v/>
      </c>
      <c r="DI83" s="158" t="str">
        <f>問6!CO94</f>
        <v/>
      </c>
      <c r="DJ83" s="158" t="str">
        <f>問6!CP94</f>
        <v/>
      </c>
      <c r="DK83" s="146" t="e">
        <f>問6!CQ94</f>
        <v>#N/A</v>
      </c>
      <c r="DL83" s="146" t="str">
        <f>問6!CR94</f>
        <v/>
      </c>
      <c r="DM83" s="146" t="e">
        <f>問6!CS94</f>
        <v>#N/A</v>
      </c>
      <c r="DN83" s="147" t="str">
        <f>問6!CT94</f>
        <v/>
      </c>
      <c r="DO83" s="159" t="e">
        <f>問6!CU94</f>
        <v>#N/A</v>
      </c>
      <c r="DP83" s="158" t="e">
        <f>問6!CV94</f>
        <v>#N/A</v>
      </c>
      <c r="DQ83" s="158" t="e">
        <f>問6!CW94</f>
        <v>#N/A</v>
      </c>
      <c r="DR83" s="158" t="e">
        <f>問6!CX94</f>
        <v>#N/A</v>
      </c>
      <c r="DS83" s="158" t="e">
        <f>問6!CY94</f>
        <v>#N/A</v>
      </c>
      <c r="DT83" s="158" t="e">
        <f>問6!CZ94</f>
        <v>#N/A</v>
      </c>
      <c r="DU83" s="158" t="e">
        <f>問6!DA94</f>
        <v>#N/A</v>
      </c>
      <c r="DV83" s="158" t="e">
        <f>問6!DB94</f>
        <v>#N/A</v>
      </c>
      <c r="DW83" s="158" t="e">
        <f>問6!DC94</f>
        <v>#N/A</v>
      </c>
      <c r="DX83" s="158" t="e">
        <f>問6!DD94</f>
        <v>#N/A</v>
      </c>
      <c r="DY83" s="158" t="e">
        <f>問6!DE94</f>
        <v>#N/A</v>
      </c>
      <c r="DZ83" s="158" t="e">
        <f>問6!DF94</f>
        <v>#N/A</v>
      </c>
      <c r="EA83" s="158" t="e">
        <f>問6!DG94</f>
        <v>#N/A</v>
      </c>
      <c r="EB83" s="158" t="e">
        <f>問6!DH94</f>
        <v>#N/A</v>
      </c>
      <c r="EC83" s="158" t="e">
        <f>問6!DI94</f>
        <v>#N/A</v>
      </c>
      <c r="ED83" s="158" t="e">
        <f>問6!DJ94</f>
        <v>#N/A</v>
      </c>
      <c r="EE83" s="160" t="e">
        <f>問6!DK94</f>
        <v>#N/A</v>
      </c>
    </row>
    <row r="84" spans="1:135" ht="14.25" x14ac:dyDescent="0.15">
      <c r="A84" s="138" t="e">
        <f t="shared" si="197"/>
        <v>#N/A</v>
      </c>
      <c r="B84" s="138" t="e">
        <f t="shared" si="198"/>
        <v>#N/A</v>
      </c>
      <c r="C84" s="138" t="e">
        <f t="shared" si="199"/>
        <v>#N/A</v>
      </c>
      <c r="D84" s="138" t="e">
        <f t="shared" si="200"/>
        <v>#N/A</v>
      </c>
      <c r="E84" s="138" t="e">
        <f t="shared" si="201"/>
        <v>#N/A</v>
      </c>
      <c r="F84" s="138" t="e">
        <f t="shared" si="202"/>
        <v>#N/A</v>
      </c>
      <c r="G84" s="138" t="e">
        <f t="shared" si="203"/>
        <v>#N/A</v>
      </c>
      <c r="H84" s="138" t="e">
        <f t="shared" si="204"/>
        <v>#N/A</v>
      </c>
      <c r="I84" s="138" t="e">
        <f t="shared" si="205"/>
        <v>#N/A</v>
      </c>
      <c r="J84" s="138" t="e">
        <f t="shared" si="206"/>
        <v>#N/A</v>
      </c>
      <c r="K84" s="138" t="e">
        <f t="shared" si="207"/>
        <v>#N/A</v>
      </c>
      <c r="L84" s="138" t="e">
        <f t="shared" si="208"/>
        <v>#N/A</v>
      </c>
      <c r="M84" s="138" t="e">
        <f t="shared" si="209"/>
        <v>#N/A</v>
      </c>
      <c r="N84" s="138" t="e">
        <f t="shared" si="209"/>
        <v>#N/A</v>
      </c>
      <c r="O84" s="138" t="e">
        <f t="shared" si="210"/>
        <v>#N/A</v>
      </c>
      <c r="P84" s="138" t="e">
        <f t="shared" si="211"/>
        <v>#N/A</v>
      </c>
      <c r="Q84" s="138" t="e">
        <f t="shared" si="212"/>
        <v>#N/A</v>
      </c>
      <c r="R84" s="138" t="e">
        <f t="shared" si="212"/>
        <v>#N/A</v>
      </c>
      <c r="S84" s="138" t="e">
        <f t="shared" si="213"/>
        <v>#N/A</v>
      </c>
      <c r="T84" s="138" t="e">
        <f t="shared" si="214"/>
        <v>#N/A</v>
      </c>
      <c r="U84" s="138" t="e">
        <f t="shared" si="215"/>
        <v>#N/A</v>
      </c>
      <c r="V84" s="138" t="e">
        <f t="shared" si="215"/>
        <v>#N/A</v>
      </c>
      <c r="W84" s="138" t="e">
        <f t="shared" si="216"/>
        <v>#N/A</v>
      </c>
      <c r="X84" s="138" t="e">
        <f t="shared" si="217"/>
        <v>#N/A</v>
      </c>
      <c r="Y84" s="138" t="e">
        <f t="shared" si="218"/>
        <v>#N/A</v>
      </c>
      <c r="Z84" s="138" t="e">
        <f t="shared" si="218"/>
        <v>#N/A</v>
      </c>
      <c r="AA84" s="138" t="e">
        <f t="shared" si="219"/>
        <v>#N/A</v>
      </c>
      <c r="AB84" s="138" t="e">
        <f t="shared" si="220"/>
        <v>#N/A</v>
      </c>
      <c r="AC84" s="138" t="e">
        <f t="shared" si="221"/>
        <v>#N/A</v>
      </c>
      <c r="AD84" s="138" t="e">
        <f t="shared" si="222"/>
        <v>#N/A</v>
      </c>
      <c r="AE84" s="138" t="e">
        <f t="shared" si="223"/>
        <v>#N/A</v>
      </c>
      <c r="AF84" s="138" t="e">
        <f t="shared" si="224"/>
        <v>#N/A</v>
      </c>
      <c r="AG84" s="138" t="e">
        <f t="shared" si="225"/>
        <v>#N/A</v>
      </c>
      <c r="AH84" s="138" t="e">
        <f t="shared" si="226"/>
        <v>#N/A</v>
      </c>
      <c r="AI84" s="138" t="e">
        <f t="shared" si="227"/>
        <v>#N/A</v>
      </c>
      <c r="AJ84" s="138" t="e">
        <f t="shared" si="228"/>
        <v>#N/A</v>
      </c>
      <c r="AK84" s="138" t="e">
        <f t="shared" si="229"/>
        <v>#N/A</v>
      </c>
      <c r="AL84" s="138" t="e">
        <f t="shared" si="230"/>
        <v>#N/A</v>
      </c>
      <c r="AM84" s="138" t="e">
        <f t="shared" si="231"/>
        <v>#N/A</v>
      </c>
      <c r="AN84" s="138" t="e">
        <f t="shared" si="232"/>
        <v>#N/A</v>
      </c>
      <c r="AO84" s="138" t="e">
        <f t="shared" si="233"/>
        <v>#N/A</v>
      </c>
      <c r="AP84" s="138" t="e">
        <f t="shared" si="234"/>
        <v>#N/A</v>
      </c>
      <c r="AQ84" s="138" t="e">
        <f t="shared" si="235"/>
        <v>#N/A</v>
      </c>
      <c r="AR84" s="138" t="e">
        <f t="shared" si="236"/>
        <v>#N/A</v>
      </c>
      <c r="AS84" s="138" t="e">
        <f t="shared" si="237"/>
        <v>#N/A</v>
      </c>
      <c r="AT84" s="138" t="e">
        <f t="shared" si="238"/>
        <v>#N/A</v>
      </c>
      <c r="AU84" s="138" t="e">
        <f t="shared" si="239"/>
        <v>#N/A</v>
      </c>
      <c r="AV84" s="138" t="e">
        <f t="shared" si="240"/>
        <v>#N/A</v>
      </c>
      <c r="AW84" s="138" t="e">
        <f t="shared" si="241"/>
        <v>#N/A</v>
      </c>
      <c r="AX84" s="138" t="e">
        <f t="shared" si="242"/>
        <v>#N/A</v>
      </c>
      <c r="AY84" s="138" t="e">
        <f t="shared" si="243"/>
        <v>#N/A</v>
      </c>
      <c r="AZ84" s="138" t="e">
        <f t="shared" si="244"/>
        <v>#N/A</v>
      </c>
      <c r="BA84" s="138" t="e">
        <f t="shared" si="245"/>
        <v>#N/A</v>
      </c>
      <c r="BB84" s="138" t="e">
        <f t="shared" si="246"/>
        <v>#N/A</v>
      </c>
      <c r="BC84" s="138" t="e">
        <f t="shared" si="247"/>
        <v>#N/A</v>
      </c>
      <c r="BD84" s="138" t="e">
        <f t="shared" si="248"/>
        <v>#N/A</v>
      </c>
      <c r="BE84" s="138" t="e">
        <f t="shared" si="249"/>
        <v>#N/A</v>
      </c>
      <c r="BF84" s="138" t="e">
        <f t="shared" si="250"/>
        <v>#N/A</v>
      </c>
      <c r="BG84" s="138" t="e">
        <f t="shared" si="251"/>
        <v>#N/A</v>
      </c>
      <c r="BH84" s="138" t="e">
        <f t="shared" si="252"/>
        <v>#N/A</v>
      </c>
      <c r="BI84" s="138" t="e">
        <f t="shared" si="253"/>
        <v>#N/A</v>
      </c>
      <c r="BJ84" s="138" t="e">
        <f t="shared" si="254"/>
        <v>#N/A</v>
      </c>
      <c r="BK84" s="138" t="e">
        <f t="shared" si="255"/>
        <v>#N/A</v>
      </c>
      <c r="BL84" s="138" t="e">
        <f t="shared" si="256"/>
        <v>#N/A</v>
      </c>
      <c r="BM84" s="138" t="e">
        <f t="shared" si="257"/>
        <v>#N/A</v>
      </c>
      <c r="BN84" s="138" t="e">
        <f t="shared" si="258"/>
        <v>#N/A</v>
      </c>
      <c r="BO84" s="138" t="e">
        <f t="shared" si="259"/>
        <v>#N/A</v>
      </c>
      <c r="BP84" s="138" t="e">
        <f t="shared" si="259"/>
        <v>#N/A</v>
      </c>
      <c r="BQ84" s="138" t="e">
        <f t="shared" ref="BQ84:BS84" si="282">IF(ISERROR($CC84),NA(),BQ83)</f>
        <v>#N/A</v>
      </c>
      <c r="BR84" s="138" t="e">
        <f t="shared" si="282"/>
        <v>#N/A</v>
      </c>
      <c r="BS84" s="138" t="e">
        <f t="shared" si="282"/>
        <v>#N/A</v>
      </c>
      <c r="BT84" s="138" t="e">
        <f t="shared" si="261"/>
        <v>#N/A</v>
      </c>
      <c r="BU84" s="138" t="e">
        <f t="shared" si="262"/>
        <v>#N/A</v>
      </c>
      <c r="BV84" s="138" t="e">
        <f t="shared" si="263"/>
        <v>#N/A</v>
      </c>
      <c r="BW84" s="138" t="e">
        <f t="shared" si="264"/>
        <v>#N/A</v>
      </c>
      <c r="BX84" s="138" t="e">
        <f t="shared" si="265"/>
        <v>#N/A</v>
      </c>
      <c r="BY84" s="138" t="e">
        <f t="shared" si="266"/>
        <v>#N/A</v>
      </c>
      <c r="BZ84" s="138" t="e">
        <f t="shared" si="267"/>
        <v>#N/A</v>
      </c>
      <c r="CA84" s="138" t="e">
        <f t="shared" si="268"/>
        <v>#N/A</v>
      </c>
      <c r="CB84" s="151">
        <f>問6!BH95</f>
        <v>80</v>
      </c>
      <c r="CC84" s="152" t="e">
        <f>問6!BI95</f>
        <v>#N/A</v>
      </c>
      <c r="CD84" s="153" t="str">
        <f>問6!BJ95</f>
        <v/>
      </c>
      <c r="CE84" s="154" t="str">
        <f>問6!BK95</f>
        <v/>
      </c>
      <c r="CF84" s="152" t="e">
        <f>問6!BL95</f>
        <v>#N/A</v>
      </c>
      <c r="CG84" s="155" t="e">
        <f>問6!BM95</f>
        <v>#N/A</v>
      </c>
      <c r="CH84" s="155" t="e">
        <f>問6!BN95</f>
        <v>#N/A</v>
      </c>
      <c r="CI84" s="155" t="e">
        <f>問6!BO95</f>
        <v>#N/A</v>
      </c>
      <c r="CJ84" s="155" t="e">
        <f>問6!BP95</f>
        <v>#N/A</v>
      </c>
      <c r="CK84" s="156" t="e">
        <f>問6!BQ95</f>
        <v>#N/A</v>
      </c>
      <c r="CL84" s="152" t="e">
        <f>問6!BR95</f>
        <v>#N/A</v>
      </c>
      <c r="CM84" s="155" t="e">
        <f>問6!BS95</f>
        <v>#N/A</v>
      </c>
      <c r="CN84" s="155" t="e">
        <f>問6!BT95</f>
        <v>#N/A</v>
      </c>
      <c r="CO84" s="157" t="str">
        <f>問6!BU95</f>
        <v/>
      </c>
      <c r="CP84" s="157" t="str">
        <f>問6!BV95</f>
        <v/>
      </c>
      <c r="CQ84" s="157" t="str">
        <f>問6!BW95</f>
        <v/>
      </c>
      <c r="CR84" s="157" t="str">
        <f>問6!BX95</f>
        <v/>
      </c>
      <c r="CS84" s="157" t="str">
        <f>問6!BY95</f>
        <v/>
      </c>
      <c r="CT84" s="157" t="str">
        <f>問6!BZ95</f>
        <v/>
      </c>
      <c r="CU84" s="157" t="str">
        <f>問6!CA95</f>
        <v/>
      </c>
      <c r="CV84" s="157" t="str">
        <f>問6!CB95</f>
        <v/>
      </c>
      <c r="CW84" s="157" t="str">
        <f>問6!CC95</f>
        <v/>
      </c>
      <c r="CX84" s="157" t="str">
        <f>問6!CD95</f>
        <v/>
      </c>
      <c r="CY84" s="157" t="str">
        <f>問6!CE95</f>
        <v/>
      </c>
      <c r="CZ84" s="157" t="str">
        <f>問6!CF95</f>
        <v/>
      </c>
      <c r="DA84" s="157" t="str">
        <f>問6!CG95</f>
        <v/>
      </c>
      <c r="DB84" s="157" t="str">
        <f>問6!CH95</f>
        <v/>
      </c>
      <c r="DC84" s="158" t="str">
        <f>問6!CI95</f>
        <v/>
      </c>
      <c r="DD84" s="158" t="str">
        <f>問6!CJ95</f>
        <v/>
      </c>
      <c r="DE84" s="158" t="str">
        <f>問6!CK95</f>
        <v/>
      </c>
      <c r="DF84" s="146" t="e">
        <f>問6!CL95</f>
        <v>#N/A</v>
      </c>
      <c r="DG84" s="158" t="str">
        <f>問6!CM95</f>
        <v/>
      </c>
      <c r="DH84" s="158" t="str">
        <f>問6!CN95</f>
        <v/>
      </c>
      <c r="DI84" s="158" t="str">
        <f>問6!CO95</f>
        <v/>
      </c>
      <c r="DJ84" s="158" t="str">
        <f>問6!CP95</f>
        <v/>
      </c>
      <c r="DK84" s="146" t="e">
        <f>問6!CQ95</f>
        <v>#N/A</v>
      </c>
      <c r="DL84" s="146" t="str">
        <f>問6!CR95</f>
        <v/>
      </c>
      <c r="DM84" s="146" t="e">
        <f>問6!CS95</f>
        <v>#N/A</v>
      </c>
      <c r="DN84" s="147" t="str">
        <f>問6!CT95</f>
        <v/>
      </c>
      <c r="DO84" s="159" t="e">
        <f>問6!CU95</f>
        <v>#N/A</v>
      </c>
      <c r="DP84" s="158" t="e">
        <f>問6!CV95</f>
        <v>#N/A</v>
      </c>
      <c r="DQ84" s="158" t="e">
        <f>問6!CW95</f>
        <v>#N/A</v>
      </c>
      <c r="DR84" s="158" t="e">
        <f>問6!CX95</f>
        <v>#N/A</v>
      </c>
      <c r="DS84" s="158" t="e">
        <f>問6!CY95</f>
        <v>#N/A</v>
      </c>
      <c r="DT84" s="158" t="e">
        <f>問6!CZ95</f>
        <v>#N/A</v>
      </c>
      <c r="DU84" s="158" t="e">
        <f>問6!DA95</f>
        <v>#N/A</v>
      </c>
      <c r="DV84" s="158" t="e">
        <f>問6!DB95</f>
        <v>#N/A</v>
      </c>
      <c r="DW84" s="158" t="e">
        <f>問6!DC95</f>
        <v>#N/A</v>
      </c>
      <c r="DX84" s="158" t="e">
        <f>問6!DD95</f>
        <v>#N/A</v>
      </c>
      <c r="DY84" s="158" t="e">
        <f>問6!DE95</f>
        <v>#N/A</v>
      </c>
      <c r="DZ84" s="158" t="e">
        <f>問6!DF95</f>
        <v>#N/A</v>
      </c>
      <c r="EA84" s="158" t="e">
        <f>問6!DG95</f>
        <v>#N/A</v>
      </c>
      <c r="EB84" s="158" t="e">
        <f>問6!DH95</f>
        <v>#N/A</v>
      </c>
      <c r="EC84" s="158" t="e">
        <f>問6!DI95</f>
        <v>#N/A</v>
      </c>
      <c r="ED84" s="158" t="e">
        <f>問6!DJ95</f>
        <v>#N/A</v>
      </c>
      <c r="EE84" s="160" t="e">
        <f>問6!DK95</f>
        <v>#N/A</v>
      </c>
    </row>
    <row r="85" spans="1:135" ht="14.25" x14ac:dyDescent="0.15">
      <c r="A85" s="138" t="e">
        <f t="shared" si="197"/>
        <v>#N/A</v>
      </c>
      <c r="B85" s="138" t="e">
        <f t="shared" si="198"/>
        <v>#N/A</v>
      </c>
      <c r="C85" s="138" t="e">
        <f t="shared" si="199"/>
        <v>#N/A</v>
      </c>
      <c r="D85" s="138" t="e">
        <f t="shared" si="200"/>
        <v>#N/A</v>
      </c>
      <c r="E85" s="138" t="e">
        <f t="shared" si="201"/>
        <v>#N/A</v>
      </c>
      <c r="F85" s="138" t="e">
        <f t="shared" si="202"/>
        <v>#N/A</v>
      </c>
      <c r="G85" s="138" t="e">
        <f t="shared" si="203"/>
        <v>#N/A</v>
      </c>
      <c r="H85" s="138" t="e">
        <f t="shared" si="204"/>
        <v>#N/A</v>
      </c>
      <c r="I85" s="138" t="e">
        <f t="shared" si="205"/>
        <v>#N/A</v>
      </c>
      <c r="J85" s="138" t="e">
        <f t="shared" si="206"/>
        <v>#N/A</v>
      </c>
      <c r="K85" s="138" t="e">
        <f t="shared" si="207"/>
        <v>#N/A</v>
      </c>
      <c r="L85" s="138" t="e">
        <f t="shared" si="208"/>
        <v>#N/A</v>
      </c>
      <c r="M85" s="138" t="e">
        <f t="shared" si="209"/>
        <v>#N/A</v>
      </c>
      <c r="N85" s="138" t="e">
        <f t="shared" si="209"/>
        <v>#N/A</v>
      </c>
      <c r="O85" s="138" t="e">
        <f t="shared" si="210"/>
        <v>#N/A</v>
      </c>
      <c r="P85" s="138" t="e">
        <f t="shared" si="211"/>
        <v>#N/A</v>
      </c>
      <c r="Q85" s="138" t="e">
        <f t="shared" si="212"/>
        <v>#N/A</v>
      </c>
      <c r="R85" s="138" t="e">
        <f t="shared" si="212"/>
        <v>#N/A</v>
      </c>
      <c r="S85" s="138" t="e">
        <f t="shared" si="213"/>
        <v>#N/A</v>
      </c>
      <c r="T85" s="138" t="e">
        <f t="shared" si="214"/>
        <v>#N/A</v>
      </c>
      <c r="U85" s="138" t="e">
        <f t="shared" si="215"/>
        <v>#N/A</v>
      </c>
      <c r="V85" s="138" t="e">
        <f t="shared" si="215"/>
        <v>#N/A</v>
      </c>
      <c r="W85" s="138" t="e">
        <f t="shared" si="216"/>
        <v>#N/A</v>
      </c>
      <c r="X85" s="138" t="e">
        <f t="shared" si="217"/>
        <v>#N/A</v>
      </c>
      <c r="Y85" s="138" t="e">
        <f t="shared" si="218"/>
        <v>#N/A</v>
      </c>
      <c r="Z85" s="138" t="e">
        <f t="shared" si="218"/>
        <v>#N/A</v>
      </c>
      <c r="AA85" s="138" t="e">
        <f t="shared" si="219"/>
        <v>#N/A</v>
      </c>
      <c r="AB85" s="138" t="e">
        <f t="shared" si="220"/>
        <v>#N/A</v>
      </c>
      <c r="AC85" s="138" t="e">
        <f t="shared" si="221"/>
        <v>#N/A</v>
      </c>
      <c r="AD85" s="138" t="e">
        <f t="shared" si="222"/>
        <v>#N/A</v>
      </c>
      <c r="AE85" s="138" t="e">
        <f t="shared" si="223"/>
        <v>#N/A</v>
      </c>
      <c r="AF85" s="138" t="e">
        <f t="shared" si="224"/>
        <v>#N/A</v>
      </c>
      <c r="AG85" s="138" t="e">
        <f t="shared" si="225"/>
        <v>#N/A</v>
      </c>
      <c r="AH85" s="138" t="e">
        <f t="shared" si="226"/>
        <v>#N/A</v>
      </c>
      <c r="AI85" s="138" t="e">
        <f t="shared" si="227"/>
        <v>#N/A</v>
      </c>
      <c r="AJ85" s="138" t="e">
        <f t="shared" si="228"/>
        <v>#N/A</v>
      </c>
      <c r="AK85" s="138" t="e">
        <f t="shared" si="229"/>
        <v>#N/A</v>
      </c>
      <c r="AL85" s="138" t="e">
        <f t="shared" si="230"/>
        <v>#N/A</v>
      </c>
      <c r="AM85" s="138" t="e">
        <f t="shared" si="231"/>
        <v>#N/A</v>
      </c>
      <c r="AN85" s="138" t="e">
        <f t="shared" si="232"/>
        <v>#N/A</v>
      </c>
      <c r="AO85" s="138" t="e">
        <f t="shared" si="233"/>
        <v>#N/A</v>
      </c>
      <c r="AP85" s="138" t="e">
        <f t="shared" si="234"/>
        <v>#N/A</v>
      </c>
      <c r="AQ85" s="138" t="e">
        <f t="shared" si="235"/>
        <v>#N/A</v>
      </c>
      <c r="AR85" s="138" t="e">
        <f t="shared" si="236"/>
        <v>#N/A</v>
      </c>
      <c r="AS85" s="138" t="e">
        <f t="shared" si="237"/>
        <v>#N/A</v>
      </c>
      <c r="AT85" s="138" t="e">
        <f t="shared" si="238"/>
        <v>#N/A</v>
      </c>
      <c r="AU85" s="138" t="e">
        <f t="shared" si="239"/>
        <v>#N/A</v>
      </c>
      <c r="AV85" s="138" t="e">
        <f t="shared" si="240"/>
        <v>#N/A</v>
      </c>
      <c r="AW85" s="138" t="e">
        <f t="shared" si="241"/>
        <v>#N/A</v>
      </c>
      <c r="AX85" s="138" t="e">
        <f t="shared" si="242"/>
        <v>#N/A</v>
      </c>
      <c r="AY85" s="138" t="e">
        <f t="shared" si="243"/>
        <v>#N/A</v>
      </c>
      <c r="AZ85" s="138" t="e">
        <f t="shared" si="244"/>
        <v>#N/A</v>
      </c>
      <c r="BA85" s="138" t="e">
        <f t="shared" si="245"/>
        <v>#N/A</v>
      </c>
      <c r="BB85" s="138" t="e">
        <f t="shared" si="246"/>
        <v>#N/A</v>
      </c>
      <c r="BC85" s="138" t="e">
        <f t="shared" si="247"/>
        <v>#N/A</v>
      </c>
      <c r="BD85" s="138" t="e">
        <f t="shared" si="248"/>
        <v>#N/A</v>
      </c>
      <c r="BE85" s="138" t="e">
        <f t="shared" si="249"/>
        <v>#N/A</v>
      </c>
      <c r="BF85" s="138" t="e">
        <f t="shared" si="250"/>
        <v>#N/A</v>
      </c>
      <c r="BG85" s="138" t="e">
        <f t="shared" si="251"/>
        <v>#N/A</v>
      </c>
      <c r="BH85" s="138" t="e">
        <f t="shared" si="252"/>
        <v>#N/A</v>
      </c>
      <c r="BI85" s="138" t="e">
        <f t="shared" si="253"/>
        <v>#N/A</v>
      </c>
      <c r="BJ85" s="138" t="e">
        <f t="shared" si="254"/>
        <v>#N/A</v>
      </c>
      <c r="BK85" s="138" t="e">
        <f t="shared" si="255"/>
        <v>#N/A</v>
      </c>
      <c r="BL85" s="138" t="e">
        <f t="shared" si="256"/>
        <v>#N/A</v>
      </c>
      <c r="BM85" s="138" t="e">
        <f t="shared" si="257"/>
        <v>#N/A</v>
      </c>
      <c r="BN85" s="138" t="e">
        <f t="shared" si="258"/>
        <v>#N/A</v>
      </c>
      <c r="BO85" s="138" t="e">
        <f t="shared" si="259"/>
        <v>#N/A</v>
      </c>
      <c r="BP85" s="138" t="e">
        <f t="shared" si="259"/>
        <v>#N/A</v>
      </c>
      <c r="BQ85" s="138" t="e">
        <f t="shared" ref="BQ85:BS85" si="283">IF(ISERROR($CC85),NA(),BQ84)</f>
        <v>#N/A</v>
      </c>
      <c r="BR85" s="138" t="e">
        <f t="shared" si="283"/>
        <v>#N/A</v>
      </c>
      <c r="BS85" s="138" t="e">
        <f t="shared" si="283"/>
        <v>#N/A</v>
      </c>
      <c r="BT85" s="138" t="e">
        <f t="shared" si="261"/>
        <v>#N/A</v>
      </c>
      <c r="BU85" s="138" t="e">
        <f t="shared" si="262"/>
        <v>#N/A</v>
      </c>
      <c r="BV85" s="138" t="e">
        <f t="shared" si="263"/>
        <v>#N/A</v>
      </c>
      <c r="BW85" s="138" t="e">
        <f t="shared" si="264"/>
        <v>#N/A</v>
      </c>
      <c r="BX85" s="138" t="e">
        <f t="shared" si="265"/>
        <v>#N/A</v>
      </c>
      <c r="BY85" s="138" t="e">
        <f t="shared" si="266"/>
        <v>#N/A</v>
      </c>
      <c r="BZ85" s="138" t="e">
        <f t="shared" si="267"/>
        <v>#N/A</v>
      </c>
      <c r="CA85" s="138" t="e">
        <f t="shared" si="268"/>
        <v>#N/A</v>
      </c>
      <c r="CB85" s="151">
        <f>問6!BH96</f>
        <v>81</v>
      </c>
      <c r="CC85" s="152" t="e">
        <f>問6!BI96</f>
        <v>#N/A</v>
      </c>
      <c r="CD85" s="153" t="str">
        <f>問6!BJ96</f>
        <v/>
      </c>
      <c r="CE85" s="154" t="str">
        <f>問6!BK96</f>
        <v/>
      </c>
      <c r="CF85" s="152" t="e">
        <f>問6!BL96</f>
        <v>#N/A</v>
      </c>
      <c r="CG85" s="155" t="e">
        <f>問6!BM96</f>
        <v>#N/A</v>
      </c>
      <c r="CH85" s="155" t="e">
        <f>問6!BN96</f>
        <v>#N/A</v>
      </c>
      <c r="CI85" s="155" t="e">
        <f>問6!BO96</f>
        <v>#N/A</v>
      </c>
      <c r="CJ85" s="155" t="e">
        <f>問6!BP96</f>
        <v>#N/A</v>
      </c>
      <c r="CK85" s="156" t="e">
        <f>問6!BQ96</f>
        <v>#N/A</v>
      </c>
      <c r="CL85" s="152" t="e">
        <f>問6!BR96</f>
        <v>#N/A</v>
      </c>
      <c r="CM85" s="155" t="e">
        <f>問6!BS96</f>
        <v>#N/A</v>
      </c>
      <c r="CN85" s="155" t="e">
        <f>問6!BT96</f>
        <v>#N/A</v>
      </c>
      <c r="CO85" s="157" t="str">
        <f>問6!BU96</f>
        <v/>
      </c>
      <c r="CP85" s="157" t="str">
        <f>問6!BV96</f>
        <v/>
      </c>
      <c r="CQ85" s="157" t="str">
        <f>問6!BW96</f>
        <v/>
      </c>
      <c r="CR85" s="157" t="str">
        <f>問6!BX96</f>
        <v/>
      </c>
      <c r="CS85" s="157" t="str">
        <f>問6!BY96</f>
        <v/>
      </c>
      <c r="CT85" s="157" t="str">
        <f>問6!BZ96</f>
        <v/>
      </c>
      <c r="CU85" s="157" t="str">
        <f>問6!CA96</f>
        <v/>
      </c>
      <c r="CV85" s="157" t="str">
        <f>問6!CB96</f>
        <v/>
      </c>
      <c r="CW85" s="157" t="str">
        <f>問6!CC96</f>
        <v/>
      </c>
      <c r="CX85" s="157" t="str">
        <f>問6!CD96</f>
        <v/>
      </c>
      <c r="CY85" s="157" t="str">
        <f>問6!CE96</f>
        <v/>
      </c>
      <c r="CZ85" s="157" t="str">
        <f>問6!CF96</f>
        <v/>
      </c>
      <c r="DA85" s="157" t="str">
        <f>問6!CG96</f>
        <v/>
      </c>
      <c r="DB85" s="157" t="str">
        <f>問6!CH96</f>
        <v/>
      </c>
      <c r="DC85" s="158" t="str">
        <f>問6!CI96</f>
        <v/>
      </c>
      <c r="DD85" s="158" t="str">
        <f>問6!CJ96</f>
        <v/>
      </c>
      <c r="DE85" s="158" t="str">
        <f>問6!CK96</f>
        <v/>
      </c>
      <c r="DF85" s="146" t="e">
        <f>問6!CL96</f>
        <v>#N/A</v>
      </c>
      <c r="DG85" s="158" t="str">
        <f>問6!CM96</f>
        <v/>
      </c>
      <c r="DH85" s="158" t="str">
        <f>問6!CN96</f>
        <v/>
      </c>
      <c r="DI85" s="158" t="str">
        <f>問6!CO96</f>
        <v/>
      </c>
      <c r="DJ85" s="158" t="str">
        <f>問6!CP96</f>
        <v/>
      </c>
      <c r="DK85" s="146" t="e">
        <f>問6!CQ96</f>
        <v>#N/A</v>
      </c>
      <c r="DL85" s="146" t="str">
        <f>問6!CR96</f>
        <v/>
      </c>
      <c r="DM85" s="146" t="e">
        <f>問6!CS96</f>
        <v>#N/A</v>
      </c>
      <c r="DN85" s="147" t="str">
        <f>問6!CT96</f>
        <v/>
      </c>
      <c r="DO85" s="159" t="e">
        <f>問6!CU96</f>
        <v>#N/A</v>
      </c>
      <c r="DP85" s="158" t="e">
        <f>問6!CV96</f>
        <v>#N/A</v>
      </c>
      <c r="DQ85" s="158" t="e">
        <f>問6!CW96</f>
        <v>#N/A</v>
      </c>
      <c r="DR85" s="158" t="e">
        <f>問6!CX96</f>
        <v>#N/A</v>
      </c>
      <c r="DS85" s="158" t="e">
        <f>問6!CY96</f>
        <v>#N/A</v>
      </c>
      <c r="DT85" s="158" t="e">
        <f>問6!CZ96</f>
        <v>#N/A</v>
      </c>
      <c r="DU85" s="158" t="e">
        <f>問6!DA96</f>
        <v>#N/A</v>
      </c>
      <c r="DV85" s="158" t="e">
        <f>問6!DB96</f>
        <v>#N/A</v>
      </c>
      <c r="DW85" s="158" t="e">
        <f>問6!DC96</f>
        <v>#N/A</v>
      </c>
      <c r="DX85" s="158" t="e">
        <f>問6!DD96</f>
        <v>#N/A</v>
      </c>
      <c r="DY85" s="158" t="e">
        <f>問6!DE96</f>
        <v>#N/A</v>
      </c>
      <c r="DZ85" s="158" t="e">
        <f>問6!DF96</f>
        <v>#N/A</v>
      </c>
      <c r="EA85" s="158" t="e">
        <f>問6!DG96</f>
        <v>#N/A</v>
      </c>
      <c r="EB85" s="158" t="e">
        <f>問6!DH96</f>
        <v>#N/A</v>
      </c>
      <c r="EC85" s="158" t="e">
        <f>問6!DI96</f>
        <v>#N/A</v>
      </c>
      <c r="ED85" s="158" t="e">
        <f>問6!DJ96</f>
        <v>#N/A</v>
      </c>
      <c r="EE85" s="160" t="e">
        <f>問6!DK96</f>
        <v>#N/A</v>
      </c>
    </row>
    <row r="86" spans="1:135" ht="14.25" x14ac:dyDescent="0.15">
      <c r="A86" s="138" t="e">
        <f t="shared" si="197"/>
        <v>#N/A</v>
      </c>
      <c r="B86" s="138" t="e">
        <f t="shared" si="198"/>
        <v>#N/A</v>
      </c>
      <c r="C86" s="138" t="e">
        <f t="shared" si="199"/>
        <v>#N/A</v>
      </c>
      <c r="D86" s="138" t="e">
        <f t="shared" si="200"/>
        <v>#N/A</v>
      </c>
      <c r="E86" s="138" t="e">
        <f t="shared" si="201"/>
        <v>#N/A</v>
      </c>
      <c r="F86" s="138" t="e">
        <f t="shared" si="202"/>
        <v>#N/A</v>
      </c>
      <c r="G86" s="138" t="e">
        <f t="shared" si="203"/>
        <v>#N/A</v>
      </c>
      <c r="H86" s="138" t="e">
        <f t="shared" si="204"/>
        <v>#N/A</v>
      </c>
      <c r="I86" s="138" t="e">
        <f t="shared" si="205"/>
        <v>#N/A</v>
      </c>
      <c r="J86" s="138" t="e">
        <f t="shared" si="206"/>
        <v>#N/A</v>
      </c>
      <c r="K86" s="138" t="e">
        <f t="shared" si="207"/>
        <v>#N/A</v>
      </c>
      <c r="L86" s="138" t="e">
        <f t="shared" si="208"/>
        <v>#N/A</v>
      </c>
      <c r="M86" s="138" t="e">
        <f t="shared" si="209"/>
        <v>#N/A</v>
      </c>
      <c r="N86" s="138" t="e">
        <f t="shared" si="209"/>
        <v>#N/A</v>
      </c>
      <c r="O86" s="138" t="e">
        <f t="shared" si="210"/>
        <v>#N/A</v>
      </c>
      <c r="P86" s="138" t="e">
        <f t="shared" si="211"/>
        <v>#N/A</v>
      </c>
      <c r="Q86" s="138" t="e">
        <f t="shared" si="212"/>
        <v>#N/A</v>
      </c>
      <c r="R86" s="138" t="e">
        <f t="shared" si="212"/>
        <v>#N/A</v>
      </c>
      <c r="S86" s="138" t="e">
        <f t="shared" si="213"/>
        <v>#N/A</v>
      </c>
      <c r="T86" s="138" t="e">
        <f t="shared" si="214"/>
        <v>#N/A</v>
      </c>
      <c r="U86" s="138" t="e">
        <f t="shared" si="215"/>
        <v>#N/A</v>
      </c>
      <c r="V86" s="138" t="e">
        <f t="shared" si="215"/>
        <v>#N/A</v>
      </c>
      <c r="W86" s="138" t="e">
        <f t="shared" si="216"/>
        <v>#N/A</v>
      </c>
      <c r="X86" s="138" t="e">
        <f t="shared" si="217"/>
        <v>#N/A</v>
      </c>
      <c r="Y86" s="138" t="e">
        <f t="shared" si="218"/>
        <v>#N/A</v>
      </c>
      <c r="Z86" s="138" t="e">
        <f t="shared" si="218"/>
        <v>#N/A</v>
      </c>
      <c r="AA86" s="138" t="e">
        <f t="shared" si="219"/>
        <v>#N/A</v>
      </c>
      <c r="AB86" s="138" t="e">
        <f t="shared" si="220"/>
        <v>#N/A</v>
      </c>
      <c r="AC86" s="138" t="e">
        <f t="shared" si="221"/>
        <v>#N/A</v>
      </c>
      <c r="AD86" s="138" t="e">
        <f t="shared" si="222"/>
        <v>#N/A</v>
      </c>
      <c r="AE86" s="138" t="e">
        <f t="shared" si="223"/>
        <v>#N/A</v>
      </c>
      <c r="AF86" s="138" t="e">
        <f t="shared" si="224"/>
        <v>#N/A</v>
      </c>
      <c r="AG86" s="138" t="e">
        <f t="shared" si="225"/>
        <v>#N/A</v>
      </c>
      <c r="AH86" s="138" t="e">
        <f t="shared" si="226"/>
        <v>#N/A</v>
      </c>
      <c r="AI86" s="138" t="e">
        <f t="shared" si="227"/>
        <v>#N/A</v>
      </c>
      <c r="AJ86" s="138" t="e">
        <f t="shared" si="228"/>
        <v>#N/A</v>
      </c>
      <c r="AK86" s="138" t="e">
        <f t="shared" si="229"/>
        <v>#N/A</v>
      </c>
      <c r="AL86" s="138" t="e">
        <f t="shared" si="230"/>
        <v>#N/A</v>
      </c>
      <c r="AM86" s="138" t="e">
        <f t="shared" si="231"/>
        <v>#N/A</v>
      </c>
      <c r="AN86" s="138" t="e">
        <f t="shared" si="232"/>
        <v>#N/A</v>
      </c>
      <c r="AO86" s="138" t="e">
        <f t="shared" si="233"/>
        <v>#N/A</v>
      </c>
      <c r="AP86" s="138" t="e">
        <f t="shared" si="234"/>
        <v>#N/A</v>
      </c>
      <c r="AQ86" s="138" t="e">
        <f t="shared" si="235"/>
        <v>#N/A</v>
      </c>
      <c r="AR86" s="138" t="e">
        <f t="shared" si="236"/>
        <v>#N/A</v>
      </c>
      <c r="AS86" s="138" t="e">
        <f t="shared" si="237"/>
        <v>#N/A</v>
      </c>
      <c r="AT86" s="138" t="e">
        <f t="shared" si="238"/>
        <v>#N/A</v>
      </c>
      <c r="AU86" s="138" t="e">
        <f t="shared" si="239"/>
        <v>#N/A</v>
      </c>
      <c r="AV86" s="138" t="e">
        <f t="shared" si="240"/>
        <v>#N/A</v>
      </c>
      <c r="AW86" s="138" t="e">
        <f t="shared" si="241"/>
        <v>#N/A</v>
      </c>
      <c r="AX86" s="138" t="e">
        <f t="shared" si="242"/>
        <v>#N/A</v>
      </c>
      <c r="AY86" s="138" t="e">
        <f t="shared" si="243"/>
        <v>#N/A</v>
      </c>
      <c r="AZ86" s="138" t="e">
        <f t="shared" si="244"/>
        <v>#N/A</v>
      </c>
      <c r="BA86" s="138" t="e">
        <f t="shared" si="245"/>
        <v>#N/A</v>
      </c>
      <c r="BB86" s="138" t="e">
        <f t="shared" si="246"/>
        <v>#N/A</v>
      </c>
      <c r="BC86" s="138" t="e">
        <f t="shared" si="247"/>
        <v>#N/A</v>
      </c>
      <c r="BD86" s="138" t="e">
        <f t="shared" si="248"/>
        <v>#N/A</v>
      </c>
      <c r="BE86" s="138" t="e">
        <f t="shared" si="249"/>
        <v>#N/A</v>
      </c>
      <c r="BF86" s="138" t="e">
        <f t="shared" si="250"/>
        <v>#N/A</v>
      </c>
      <c r="BG86" s="138" t="e">
        <f t="shared" si="251"/>
        <v>#N/A</v>
      </c>
      <c r="BH86" s="138" t="e">
        <f t="shared" si="252"/>
        <v>#N/A</v>
      </c>
      <c r="BI86" s="138" t="e">
        <f t="shared" si="253"/>
        <v>#N/A</v>
      </c>
      <c r="BJ86" s="138" t="e">
        <f t="shared" si="254"/>
        <v>#N/A</v>
      </c>
      <c r="BK86" s="138" t="e">
        <f t="shared" si="255"/>
        <v>#N/A</v>
      </c>
      <c r="BL86" s="138" t="e">
        <f t="shared" si="256"/>
        <v>#N/A</v>
      </c>
      <c r="BM86" s="138" t="e">
        <f t="shared" si="257"/>
        <v>#N/A</v>
      </c>
      <c r="BN86" s="138" t="e">
        <f t="shared" si="258"/>
        <v>#N/A</v>
      </c>
      <c r="BO86" s="138" t="e">
        <f t="shared" si="259"/>
        <v>#N/A</v>
      </c>
      <c r="BP86" s="138" t="e">
        <f t="shared" si="259"/>
        <v>#N/A</v>
      </c>
      <c r="BQ86" s="138" t="e">
        <f t="shared" ref="BQ86:BS86" si="284">IF(ISERROR($CC86),NA(),BQ85)</f>
        <v>#N/A</v>
      </c>
      <c r="BR86" s="138" t="e">
        <f t="shared" si="284"/>
        <v>#N/A</v>
      </c>
      <c r="BS86" s="138" t="e">
        <f t="shared" si="284"/>
        <v>#N/A</v>
      </c>
      <c r="BT86" s="138" t="e">
        <f t="shared" si="261"/>
        <v>#N/A</v>
      </c>
      <c r="BU86" s="138" t="e">
        <f t="shared" si="262"/>
        <v>#N/A</v>
      </c>
      <c r="BV86" s="138" t="e">
        <f t="shared" si="263"/>
        <v>#N/A</v>
      </c>
      <c r="BW86" s="138" t="e">
        <f t="shared" si="264"/>
        <v>#N/A</v>
      </c>
      <c r="BX86" s="138" t="e">
        <f t="shared" si="265"/>
        <v>#N/A</v>
      </c>
      <c r="BY86" s="138" t="e">
        <f t="shared" si="266"/>
        <v>#N/A</v>
      </c>
      <c r="BZ86" s="138" t="e">
        <f t="shared" si="267"/>
        <v>#N/A</v>
      </c>
      <c r="CA86" s="138" t="e">
        <f t="shared" si="268"/>
        <v>#N/A</v>
      </c>
      <c r="CB86" s="151">
        <f>問6!BH97</f>
        <v>82</v>
      </c>
      <c r="CC86" s="152" t="e">
        <f>問6!BI97</f>
        <v>#N/A</v>
      </c>
      <c r="CD86" s="153" t="str">
        <f>問6!BJ97</f>
        <v/>
      </c>
      <c r="CE86" s="154" t="str">
        <f>問6!BK97</f>
        <v/>
      </c>
      <c r="CF86" s="152" t="e">
        <f>問6!BL97</f>
        <v>#N/A</v>
      </c>
      <c r="CG86" s="155" t="e">
        <f>問6!BM97</f>
        <v>#N/A</v>
      </c>
      <c r="CH86" s="155" t="e">
        <f>問6!BN97</f>
        <v>#N/A</v>
      </c>
      <c r="CI86" s="155" t="e">
        <f>問6!BO97</f>
        <v>#N/A</v>
      </c>
      <c r="CJ86" s="155" t="e">
        <f>問6!BP97</f>
        <v>#N/A</v>
      </c>
      <c r="CK86" s="156" t="e">
        <f>問6!BQ97</f>
        <v>#N/A</v>
      </c>
      <c r="CL86" s="152" t="e">
        <f>問6!BR97</f>
        <v>#N/A</v>
      </c>
      <c r="CM86" s="155" t="e">
        <f>問6!BS97</f>
        <v>#N/A</v>
      </c>
      <c r="CN86" s="155" t="e">
        <f>問6!BT97</f>
        <v>#N/A</v>
      </c>
      <c r="CO86" s="157" t="str">
        <f>問6!BU97</f>
        <v/>
      </c>
      <c r="CP86" s="157" t="str">
        <f>問6!BV97</f>
        <v/>
      </c>
      <c r="CQ86" s="157" t="str">
        <f>問6!BW97</f>
        <v/>
      </c>
      <c r="CR86" s="157" t="str">
        <f>問6!BX97</f>
        <v/>
      </c>
      <c r="CS86" s="157" t="str">
        <f>問6!BY97</f>
        <v/>
      </c>
      <c r="CT86" s="157" t="str">
        <f>問6!BZ97</f>
        <v/>
      </c>
      <c r="CU86" s="157" t="str">
        <f>問6!CA97</f>
        <v/>
      </c>
      <c r="CV86" s="157" t="str">
        <f>問6!CB97</f>
        <v/>
      </c>
      <c r="CW86" s="157" t="str">
        <f>問6!CC97</f>
        <v/>
      </c>
      <c r="CX86" s="157" t="str">
        <f>問6!CD97</f>
        <v/>
      </c>
      <c r="CY86" s="157" t="str">
        <f>問6!CE97</f>
        <v/>
      </c>
      <c r="CZ86" s="157" t="str">
        <f>問6!CF97</f>
        <v/>
      </c>
      <c r="DA86" s="157" t="str">
        <f>問6!CG97</f>
        <v/>
      </c>
      <c r="DB86" s="157" t="str">
        <f>問6!CH97</f>
        <v/>
      </c>
      <c r="DC86" s="158" t="str">
        <f>問6!CI97</f>
        <v/>
      </c>
      <c r="DD86" s="158" t="str">
        <f>問6!CJ97</f>
        <v/>
      </c>
      <c r="DE86" s="158" t="str">
        <f>問6!CK97</f>
        <v/>
      </c>
      <c r="DF86" s="146" t="e">
        <f>問6!CL97</f>
        <v>#N/A</v>
      </c>
      <c r="DG86" s="158" t="str">
        <f>問6!CM97</f>
        <v/>
      </c>
      <c r="DH86" s="158" t="str">
        <f>問6!CN97</f>
        <v/>
      </c>
      <c r="DI86" s="158" t="str">
        <f>問6!CO97</f>
        <v/>
      </c>
      <c r="DJ86" s="158" t="str">
        <f>問6!CP97</f>
        <v/>
      </c>
      <c r="DK86" s="146" t="e">
        <f>問6!CQ97</f>
        <v>#N/A</v>
      </c>
      <c r="DL86" s="146" t="str">
        <f>問6!CR97</f>
        <v/>
      </c>
      <c r="DM86" s="146" t="e">
        <f>問6!CS97</f>
        <v>#N/A</v>
      </c>
      <c r="DN86" s="147" t="str">
        <f>問6!CT97</f>
        <v/>
      </c>
      <c r="DO86" s="159" t="e">
        <f>問6!CU97</f>
        <v>#N/A</v>
      </c>
      <c r="DP86" s="158" t="e">
        <f>問6!CV97</f>
        <v>#N/A</v>
      </c>
      <c r="DQ86" s="158" t="e">
        <f>問6!CW97</f>
        <v>#N/A</v>
      </c>
      <c r="DR86" s="158" t="e">
        <f>問6!CX97</f>
        <v>#N/A</v>
      </c>
      <c r="DS86" s="158" t="e">
        <f>問6!CY97</f>
        <v>#N/A</v>
      </c>
      <c r="DT86" s="158" t="e">
        <f>問6!CZ97</f>
        <v>#N/A</v>
      </c>
      <c r="DU86" s="158" t="e">
        <f>問6!DA97</f>
        <v>#N/A</v>
      </c>
      <c r="DV86" s="158" t="e">
        <f>問6!DB97</f>
        <v>#N/A</v>
      </c>
      <c r="DW86" s="158" t="e">
        <f>問6!DC97</f>
        <v>#N/A</v>
      </c>
      <c r="DX86" s="158" t="e">
        <f>問6!DD97</f>
        <v>#N/A</v>
      </c>
      <c r="DY86" s="158" t="e">
        <f>問6!DE97</f>
        <v>#N/A</v>
      </c>
      <c r="DZ86" s="158" t="e">
        <f>問6!DF97</f>
        <v>#N/A</v>
      </c>
      <c r="EA86" s="158" t="e">
        <f>問6!DG97</f>
        <v>#N/A</v>
      </c>
      <c r="EB86" s="158" t="e">
        <f>問6!DH97</f>
        <v>#N/A</v>
      </c>
      <c r="EC86" s="158" t="e">
        <f>問6!DI97</f>
        <v>#N/A</v>
      </c>
      <c r="ED86" s="158" t="e">
        <f>問6!DJ97</f>
        <v>#N/A</v>
      </c>
      <c r="EE86" s="160" t="e">
        <f>問6!DK97</f>
        <v>#N/A</v>
      </c>
    </row>
    <row r="87" spans="1:135" ht="14.25" x14ac:dyDescent="0.15">
      <c r="A87" s="138" t="e">
        <f t="shared" si="197"/>
        <v>#N/A</v>
      </c>
      <c r="B87" s="138" t="e">
        <f t="shared" si="198"/>
        <v>#N/A</v>
      </c>
      <c r="C87" s="138" t="e">
        <f t="shared" si="199"/>
        <v>#N/A</v>
      </c>
      <c r="D87" s="138" t="e">
        <f t="shared" si="200"/>
        <v>#N/A</v>
      </c>
      <c r="E87" s="138" t="e">
        <f t="shared" si="201"/>
        <v>#N/A</v>
      </c>
      <c r="F87" s="138" t="e">
        <f t="shared" si="202"/>
        <v>#N/A</v>
      </c>
      <c r="G87" s="138" t="e">
        <f t="shared" si="203"/>
        <v>#N/A</v>
      </c>
      <c r="H87" s="138" t="e">
        <f t="shared" si="204"/>
        <v>#N/A</v>
      </c>
      <c r="I87" s="138" t="e">
        <f t="shared" si="205"/>
        <v>#N/A</v>
      </c>
      <c r="J87" s="138" t="e">
        <f t="shared" si="206"/>
        <v>#N/A</v>
      </c>
      <c r="K87" s="138" t="e">
        <f t="shared" si="207"/>
        <v>#N/A</v>
      </c>
      <c r="L87" s="138" t="e">
        <f t="shared" si="208"/>
        <v>#N/A</v>
      </c>
      <c r="M87" s="138" t="e">
        <f t="shared" si="209"/>
        <v>#N/A</v>
      </c>
      <c r="N87" s="138" t="e">
        <f t="shared" si="209"/>
        <v>#N/A</v>
      </c>
      <c r="O87" s="138" t="e">
        <f t="shared" si="210"/>
        <v>#N/A</v>
      </c>
      <c r="P87" s="138" t="e">
        <f t="shared" si="211"/>
        <v>#N/A</v>
      </c>
      <c r="Q87" s="138" t="e">
        <f t="shared" si="212"/>
        <v>#N/A</v>
      </c>
      <c r="R87" s="138" t="e">
        <f t="shared" si="212"/>
        <v>#N/A</v>
      </c>
      <c r="S87" s="138" t="e">
        <f t="shared" si="213"/>
        <v>#N/A</v>
      </c>
      <c r="T87" s="138" t="e">
        <f t="shared" si="214"/>
        <v>#N/A</v>
      </c>
      <c r="U87" s="138" t="e">
        <f t="shared" si="215"/>
        <v>#N/A</v>
      </c>
      <c r="V87" s="138" t="e">
        <f t="shared" si="215"/>
        <v>#N/A</v>
      </c>
      <c r="W87" s="138" t="e">
        <f t="shared" si="216"/>
        <v>#N/A</v>
      </c>
      <c r="X87" s="138" t="e">
        <f t="shared" si="217"/>
        <v>#N/A</v>
      </c>
      <c r="Y87" s="138" t="e">
        <f t="shared" si="218"/>
        <v>#N/A</v>
      </c>
      <c r="Z87" s="138" t="e">
        <f t="shared" si="218"/>
        <v>#N/A</v>
      </c>
      <c r="AA87" s="138" t="e">
        <f t="shared" si="219"/>
        <v>#N/A</v>
      </c>
      <c r="AB87" s="138" t="e">
        <f t="shared" si="220"/>
        <v>#N/A</v>
      </c>
      <c r="AC87" s="138" t="e">
        <f t="shared" si="221"/>
        <v>#N/A</v>
      </c>
      <c r="AD87" s="138" t="e">
        <f t="shared" si="222"/>
        <v>#N/A</v>
      </c>
      <c r="AE87" s="138" t="e">
        <f t="shared" si="223"/>
        <v>#N/A</v>
      </c>
      <c r="AF87" s="138" t="e">
        <f t="shared" si="224"/>
        <v>#N/A</v>
      </c>
      <c r="AG87" s="138" t="e">
        <f t="shared" si="225"/>
        <v>#N/A</v>
      </c>
      <c r="AH87" s="138" t="e">
        <f t="shared" si="226"/>
        <v>#N/A</v>
      </c>
      <c r="AI87" s="138" t="e">
        <f t="shared" si="227"/>
        <v>#N/A</v>
      </c>
      <c r="AJ87" s="138" t="e">
        <f t="shared" si="228"/>
        <v>#N/A</v>
      </c>
      <c r="AK87" s="138" t="e">
        <f t="shared" si="229"/>
        <v>#N/A</v>
      </c>
      <c r="AL87" s="138" t="e">
        <f t="shared" si="230"/>
        <v>#N/A</v>
      </c>
      <c r="AM87" s="138" t="e">
        <f t="shared" si="231"/>
        <v>#N/A</v>
      </c>
      <c r="AN87" s="138" t="e">
        <f t="shared" si="232"/>
        <v>#N/A</v>
      </c>
      <c r="AO87" s="138" t="e">
        <f t="shared" si="233"/>
        <v>#N/A</v>
      </c>
      <c r="AP87" s="138" t="e">
        <f t="shared" si="234"/>
        <v>#N/A</v>
      </c>
      <c r="AQ87" s="138" t="e">
        <f t="shared" si="235"/>
        <v>#N/A</v>
      </c>
      <c r="AR87" s="138" t="e">
        <f t="shared" si="236"/>
        <v>#N/A</v>
      </c>
      <c r="AS87" s="138" t="e">
        <f t="shared" si="237"/>
        <v>#N/A</v>
      </c>
      <c r="AT87" s="138" t="e">
        <f t="shared" si="238"/>
        <v>#N/A</v>
      </c>
      <c r="AU87" s="138" t="e">
        <f t="shared" si="239"/>
        <v>#N/A</v>
      </c>
      <c r="AV87" s="138" t="e">
        <f t="shared" si="240"/>
        <v>#N/A</v>
      </c>
      <c r="AW87" s="138" t="e">
        <f t="shared" si="241"/>
        <v>#N/A</v>
      </c>
      <c r="AX87" s="138" t="e">
        <f t="shared" si="242"/>
        <v>#N/A</v>
      </c>
      <c r="AY87" s="138" t="e">
        <f t="shared" si="243"/>
        <v>#N/A</v>
      </c>
      <c r="AZ87" s="138" t="e">
        <f t="shared" si="244"/>
        <v>#N/A</v>
      </c>
      <c r="BA87" s="138" t="e">
        <f t="shared" si="245"/>
        <v>#N/A</v>
      </c>
      <c r="BB87" s="138" t="e">
        <f t="shared" si="246"/>
        <v>#N/A</v>
      </c>
      <c r="BC87" s="138" t="e">
        <f t="shared" si="247"/>
        <v>#N/A</v>
      </c>
      <c r="BD87" s="138" t="e">
        <f t="shared" si="248"/>
        <v>#N/A</v>
      </c>
      <c r="BE87" s="138" t="e">
        <f t="shared" si="249"/>
        <v>#N/A</v>
      </c>
      <c r="BF87" s="138" t="e">
        <f t="shared" si="250"/>
        <v>#N/A</v>
      </c>
      <c r="BG87" s="138" t="e">
        <f t="shared" si="251"/>
        <v>#N/A</v>
      </c>
      <c r="BH87" s="138" t="e">
        <f t="shared" si="252"/>
        <v>#N/A</v>
      </c>
      <c r="BI87" s="138" t="e">
        <f t="shared" si="253"/>
        <v>#N/A</v>
      </c>
      <c r="BJ87" s="138" t="e">
        <f t="shared" si="254"/>
        <v>#N/A</v>
      </c>
      <c r="BK87" s="138" t="e">
        <f t="shared" si="255"/>
        <v>#N/A</v>
      </c>
      <c r="BL87" s="138" t="e">
        <f t="shared" si="256"/>
        <v>#N/A</v>
      </c>
      <c r="BM87" s="138" t="e">
        <f t="shared" si="257"/>
        <v>#N/A</v>
      </c>
      <c r="BN87" s="138" t="e">
        <f t="shared" si="258"/>
        <v>#N/A</v>
      </c>
      <c r="BO87" s="138" t="e">
        <f t="shared" si="259"/>
        <v>#N/A</v>
      </c>
      <c r="BP87" s="138" t="e">
        <f t="shared" si="259"/>
        <v>#N/A</v>
      </c>
      <c r="BQ87" s="138" t="e">
        <f t="shared" ref="BQ87:BS87" si="285">IF(ISERROR($CC87),NA(),BQ86)</f>
        <v>#N/A</v>
      </c>
      <c r="BR87" s="138" t="e">
        <f t="shared" si="285"/>
        <v>#N/A</v>
      </c>
      <c r="BS87" s="138" t="e">
        <f t="shared" si="285"/>
        <v>#N/A</v>
      </c>
      <c r="BT87" s="138" t="e">
        <f t="shared" si="261"/>
        <v>#N/A</v>
      </c>
      <c r="BU87" s="138" t="e">
        <f t="shared" si="262"/>
        <v>#N/A</v>
      </c>
      <c r="BV87" s="138" t="e">
        <f t="shared" si="263"/>
        <v>#N/A</v>
      </c>
      <c r="BW87" s="138" t="e">
        <f t="shared" si="264"/>
        <v>#N/A</v>
      </c>
      <c r="BX87" s="138" t="e">
        <f t="shared" si="265"/>
        <v>#N/A</v>
      </c>
      <c r="BY87" s="138" t="e">
        <f t="shared" si="266"/>
        <v>#N/A</v>
      </c>
      <c r="BZ87" s="138" t="e">
        <f t="shared" si="267"/>
        <v>#N/A</v>
      </c>
      <c r="CA87" s="138" t="e">
        <f t="shared" si="268"/>
        <v>#N/A</v>
      </c>
      <c r="CB87" s="151">
        <f>問6!BH98</f>
        <v>83</v>
      </c>
      <c r="CC87" s="152" t="e">
        <f>問6!BI98</f>
        <v>#N/A</v>
      </c>
      <c r="CD87" s="153" t="str">
        <f>問6!BJ98</f>
        <v/>
      </c>
      <c r="CE87" s="154" t="str">
        <f>問6!BK98</f>
        <v/>
      </c>
      <c r="CF87" s="152" t="e">
        <f>問6!BL98</f>
        <v>#N/A</v>
      </c>
      <c r="CG87" s="155" t="e">
        <f>問6!BM98</f>
        <v>#N/A</v>
      </c>
      <c r="CH87" s="155" t="e">
        <f>問6!BN98</f>
        <v>#N/A</v>
      </c>
      <c r="CI87" s="155" t="e">
        <f>問6!BO98</f>
        <v>#N/A</v>
      </c>
      <c r="CJ87" s="155" t="e">
        <f>問6!BP98</f>
        <v>#N/A</v>
      </c>
      <c r="CK87" s="156" t="e">
        <f>問6!BQ98</f>
        <v>#N/A</v>
      </c>
      <c r="CL87" s="152" t="e">
        <f>問6!BR98</f>
        <v>#N/A</v>
      </c>
      <c r="CM87" s="155" t="e">
        <f>問6!BS98</f>
        <v>#N/A</v>
      </c>
      <c r="CN87" s="155" t="e">
        <f>問6!BT98</f>
        <v>#N/A</v>
      </c>
      <c r="CO87" s="157" t="str">
        <f>問6!BU98</f>
        <v/>
      </c>
      <c r="CP87" s="157" t="str">
        <f>問6!BV98</f>
        <v/>
      </c>
      <c r="CQ87" s="157" t="str">
        <f>問6!BW98</f>
        <v/>
      </c>
      <c r="CR87" s="157" t="str">
        <f>問6!BX98</f>
        <v/>
      </c>
      <c r="CS87" s="157" t="str">
        <f>問6!BY98</f>
        <v/>
      </c>
      <c r="CT87" s="157" t="str">
        <f>問6!BZ98</f>
        <v/>
      </c>
      <c r="CU87" s="157" t="str">
        <f>問6!CA98</f>
        <v/>
      </c>
      <c r="CV87" s="157" t="str">
        <f>問6!CB98</f>
        <v/>
      </c>
      <c r="CW87" s="157" t="str">
        <f>問6!CC98</f>
        <v/>
      </c>
      <c r="CX87" s="157" t="str">
        <f>問6!CD98</f>
        <v/>
      </c>
      <c r="CY87" s="157" t="str">
        <f>問6!CE98</f>
        <v/>
      </c>
      <c r="CZ87" s="157" t="str">
        <f>問6!CF98</f>
        <v/>
      </c>
      <c r="DA87" s="157" t="str">
        <f>問6!CG98</f>
        <v/>
      </c>
      <c r="DB87" s="157" t="str">
        <f>問6!CH98</f>
        <v/>
      </c>
      <c r="DC87" s="158" t="str">
        <f>問6!CI98</f>
        <v/>
      </c>
      <c r="DD87" s="158" t="str">
        <f>問6!CJ98</f>
        <v/>
      </c>
      <c r="DE87" s="158" t="str">
        <f>問6!CK98</f>
        <v/>
      </c>
      <c r="DF87" s="146" t="e">
        <f>問6!CL98</f>
        <v>#N/A</v>
      </c>
      <c r="DG87" s="158" t="str">
        <f>問6!CM98</f>
        <v/>
      </c>
      <c r="DH87" s="158" t="str">
        <f>問6!CN98</f>
        <v/>
      </c>
      <c r="DI87" s="158" t="str">
        <f>問6!CO98</f>
        <v/>
      </c>
      <c r="DJ87" s="158" t="str">
        <f>問6!CP98</f>
        <v/>
      </c>
      <c r="DK87" s="146" t="e">
        <f>問6!CQ98</f>
        <v>#N/A</v>
      </c>
      <c r="DL87" s="146" t="str">
        <f>問6!CR98</f>
        <v/>
      </c>
      <c r="DM87" s="146" t="e">
        <f>問6!CS98</f>
        <v>#N/A</v>
      </c>
      <c r="DN87" s="147" t="str">
        <f>問6!CT98</f>
        <v/>
      </c>
      <c r="DO87" s="159" t="e">
        <f>問6!CU98</f>
        <v>#N/A</v>
      </c>
      <c r="DP87" s="158" t="e">
        <f>問6!CV98</f>
        <v>#N/A</v>
      </c>
      <c r="DQ87" s="158" t="e">
        <f>問6!CW98</f>
        <v>#N/A</v>
      </c>
      <c r="DR87" s="158" t="e">
        <f>問6!CX98</f>
        <v>#N/A</v>
      </c>
      <c r="DS87" s="158" t="e">
        <f>問6!CY98</f>
        <v>#N/A</v>
      </c>
      <c r="DT87" s="158" t="e">
        <f>問6!CZ98</f>
        <v>#N/A</v>
      </c>
      <c r="DU87" s="158" t="e">
        <f>問6!DA98</f>
        <v>#N/A</v>
      </c>
      <c r="DV87" s="158" t="e">
        <f>問6!DB98</f>
        <v>#N/A</v>
      </c>
      <c r="DW87" s="158" t="e">
        <f>問6!DC98</f>
        <v>#N/A</v>
      </c>
      <c r="DX87" s="158" t="e">
        <f>問6!DD98</f>
        <v>#N/A</v>
      </c>
      <c r="DY87" s="158" t="e">
        <f>問6!DE98</f>
        <v>#N/A</v>
      </c>
      <c r="DZ87" s="158" t="e">
        <f>問6!DF98</f>
        <v>#N/A</v>
      </c>
      <c r="EA87" s="158" t="e">
        <f>問6!DG98</f>
        <v>#N/A</v>
      </c>
      <c r="EB87" s="158" t="e">
        <f>問6!DH98</f>
        <v>#N/A</v>
      </c>
      <c r="EC87" s="158" t="e">
        <f>問6!DI98</f>
        <v>#N/A</v>
      </c>
      <c r="ED87" s="158" t="e">
        <f>問6!DJ98</f>
        <v>#N/A</v>
      </c>
      <c r="EE87" s="160" t="e">
        <f>問6!DK98</f>
        <v>#N/A</v>
      </c>
    </row>
    <row r="88" spans="1:135" ht="14.25" x14ac:dyDescent="0.15">
      <c r="A88" s="138" t="e">
        <f t="shared" si="197"/>
        <v>#N/A</v>
      </c>
      <c r="B88" s="138" t="e">
        <f t="shared" si="198"/>
        <v>#N/A</v>
      </c>
      <c r="C88" s="138" t="e">
        <f t="shared" si="199"/>
        <v>#N/A</v>
      </c>
      <c r="D88" s="138" t="e">
        <f t="shared" si="200"/>
        <v>#N/A</v>
      </c>
      <c r="E88" s="138" t="e">
        <f t="shared" si="201"/>
        <v>#N/A</v>
      </c>
      <c r="F88" s="138" t="e">
        <f t="shared" si="202"/>
        <v>#N/A</v>
      </c>
      <c r="G88" s="138" t="e">
        <f t="shared" si="203"/>
        <v>#N/A</v>
      </c>
      <c r="H88" s="138" t="e">
        <f t="shared" si="204"/>
        <v>#N/A</v>
      </c>
      <c r="I88" s="138" t="e">
        <f t="shared" si="205"/>
        <v>#N/A</v>
      </c>
      <c r="J88" s="138" t="e">
        <f t="shared" si="206"/>
        <v>#N/A</v>
      </c>
      <c r="K88" s="138" t="e">
        <f t="shared" si="207"/>
        <v>#N/A</v>
      </c>
      <c r="L88" s="138" t="e">
        <f t="shared" si="208"/>
        <v>#N/A</v>
      </c>
      <c r="M88" s="138" t="e">
        <f t="shared" si="209"/>
        <v>#N/A</v>
      </c>
      <c r="N88" s="138" t="e">
        <f t="shared" si="209"/>
        <v>#N/A</v>
      </c>
      <c r="O88" s="138" t="e">
        <f t="shared" si="210"/>
        <v>#N/A</v>
      </c>
      <c r="P88" s="138" t="e">
        <f t="shared" si="211"/>
        <v>#N/A</v>
      </c>
      <c r="Q88" s="138" t="e">
        <f t="shared" si="212"/>
        <v>#N/A</v>
      </c>
      <c r="R88" s="138" t="e">
        <f t="shared" si="212"/>
        <v>#N/A</v>
      </c>
      <c r="S88" s="138" t="e">
        <f t="shared" si="213"/>
        <v>#N/A</v>
      </c>
      <c r="T88" s="138" t="e">
        <f t="shared" si="214"/>
        <v>#N/A</v>
      </c>
      <c r="U88" s="138" t="e">
        <f t="shared" si="215"/>
        <v>#N/A</v>
      </c>
      <c r="V88" s="138" t="e">
        <f t="shared" si="215"/>
        <v>#N/A</v>
      </c>
      <c r="W88" s="138" t="e">
        <f t="shared" si="216"/>
        <v>#N/A</v>
      </c>
      <c r="X88" s="138" t="e">
        <f t="shared" si="217"/>
        <v>#N/A</v>
      </c>
      <c r="Y88" s="138" t="e">
        <f t="shared" si="218"/>
        <v>#N/A</v>
      </c>
      <c r="Z88" s="138" t="e">
        <f t="shared" si="218"/>
        <v>#N/A</v>
      </c>
      <c r="AA88" s="138" t="e">
        <f t="shared" si="219"/>
        <v>#N/A</v>
      </c>
      <c r="AB88" s="138" t="e">
        <f t="shared" si="220"/>
        <v>#N/A</v>
      </c>
      <c r="AC88" s="138" t="e">
        <f t="shared" si="221"/>
        <v>#N/A</v>
      </c>
      <c r="AD88" s="138" t="e">
        <f t="shared" si="222"/>
        <v>#N/A</v>
      </c>
      <c r="AE88" s="138" t="e">
        <f t="shared" si="223"/>
        <v>#N/A</v>
      </c>
      <c r="AF88" s="138" t="e">
        <f t="shared" si="224"/>
        <v>#N/A</v>
      </c>
      <c r="AG88" s="138" t="e">
        <f t="shared" si="225"/>
        <v>#N/A</v>
      </c>
      <c r="AH88" s="138" t="e">
        <f t="shared" si="226"/>
        <v>#N/A</v>
      </c>
      <c r="AI88" s="138" t="e">
        <f t="shared" si="227"/>
        <v>#N/A</v>
      </c>
      <c r="AJ88" s="138" t="e">
        <f t="shared" si="228"/>
        <v>#N/A</v>
      </c>
      <c r="AK88" s="138" t="e">
        <f t="shared" si="229"/>
        <v>#N/A</v>
      </c>
      <c r="AL88" s="138" t="e">
        <f t="shared" si="230"/>
        <v>#N/A</v>
      </c>
      <c r="AM88" s="138" t="e">
        <f t="shared" si="231"/>
        <v>#N/A</v>
      </c>
      <c r="AN88" s="138" t="e">
        <f t="shared" si="232"/>
        <v>#N/A</v>
      </c>
      <c r="AO88" s="138" t="e">
        <f t="shared" si="233"/>
        <v>#N/A</v>
      </c>
      <c r="AP88" s="138" t="e">
        <f t="shared" si="234"/>
        <v>#N/A</v>
      </c>
      <c r="AQ88" s="138" t="e">
        <f t="shared" si="235"/>
        <v>#N/A</v>
      </c>
      <c r="AR88" s="138" t="e">
        <f t="shared" si="236"/>
        <v>#N/A</v>
      </c>
      <c r="AS88" s="138" t="e">
        <f t="shared" si="237"/>
        <v>#N/A</v>
      </c>
      <c r="AT88" s="138" t="e">
        <f t="shared" si="238"/>
        <v>#N/A</v>
      </c>
      <c r="AU88" s="138" t="e">
        <f t="shared" si="239"/>
        <v>#N/A</v>
      </c>
      <c r="AV88" s="138" t="e">
        <f t="shared" si="240"/>
        <v>#N/A</v>
      </c>
      <c r="AW88" s="138" t="e">
        <f t="shared" si="241"/>
        <v>#N/A</v>
      </c>
      <c r="AX88" s="138" t="e">
        <f t="shared" si="242"/>
        <v>#N/A</v>
      </c>
      <c r="AY88" s="138" t="e">
        <f t="shared" si="243"/>
        <v>#N/A</v>
      </c>
      <c r="AZ88" s="138" t="e">
        <f t="shared" si="244"/>
        <v>#N/A</v>
      </c>
      <c r="BA88" s="138" t="e">
        <f t="shared" si="245"/>
        <v>#N/A</v>
      </c>
      <c r="BB88" s="138" t="e">
        <f t="shared" si="246"/>
        <v>#N/A</v>
      </c>
      <c r="BC88" s="138" t="e">
        <f t="shared" si="247"/>
        <v>#N/A</v>
      </c>
      <c r="BD88" s="138" t="e">
        <f t="shared" si="248"/>
        <v>#N/A</v>
      </c>
      <c r="BE88" s="138" t="e">
        <f t="shared" si="249"/>
        <v>#N/A</v>
      </c>
      <c r="BF88" s="138" t="e">
        <f t="shared" si="250"/>
        <v>#N/A</v>
      </c>
      <c r="BG88" s="138" t="e">
        <f t="shared" si="251"/>
        <v>#N/A</v>
      </c>
      <c r="BH88" s="138" t="e">
        <f t="shared" si="252"/>
        <v>#N/A</v>
      </c>
      <c r="BI88" s="138" t="e">
        <f t="shared" si="253"/>
        <v>#N/A</v>
      </c>
      <c r="BJ88" s="138" t="e">
        <f t="shared" si="254"/>
        <v>#N/A</v>
      </c>
      <c r="BK88" s="138" t="e">
        <f t="shared" si="255"/>
        <v>#N/A</v>
      </c>
      <c r="BL88" s="138" t="e">
        <f t="shared" si="256"/>
        <v>#N/A</v>
      </c>
      <c r="BM88" s="138" t="e">
        <f t="shared" si="257"/>
        <v>#N/A</v>
      </c>
      <c r="BN88" s="138" t="e">
        <f t="shared" si="258"/>
        <v>#N/A</v>
      </c>
      <c r="BO88" s="138" t="e">
        <f t="shared" si="259"/>
        <v>#N/A</v>
      </c>
      <c r="BP88" s="138" t="e">
        <f t="shared" si="259"/>
        <v>#N/A</v>
      </c>
      <c r="BQ88" s="138" t="e">
        <f t="shared" ref="BQ88:BS88" si="286">IF(ISERROR($CC88),NA(),BQ87)</f>
        <v>#N/A</v>
      </c>
      <c r="BR88" s="138" t="e">
        <f t="shared" si="286"/>
        <v>#N/A</v>
      </c>
      <c r="BS88" s="138" t="e">
        <f t="shared" si="286"/>
        <v>#N/A</v>
      </c>
      <c r="BT88" s="138" t="e">
        <f t="shared" si="261"/>
        <v>#N/A</v>
      </c>
      <c r="BU88" s="138" t="e">
        <f t="shared" si="262"/>
        <v>#N/A</v>
      </c>
      <c r="BV88" s="138" t="e">
        <f t="shared" si="263"/>
        <v>#N/A</v>
      </c>
      <c r="BW88" s="138" t="e">
        <f t="shared" si="264"/>
        <v>#N/A</v>
      </c>
      <c r="BX88" s="138" t="e">
        <f t="shared" si="265"/>
        <v>#N/A</v>
      </c>
      <c r="BY88" s="138" t="e">
        <f t="shared" si="266"/>
        <v>#N/A</v>
      </c>
      <c r="BZ88" s="138" t="e">
        <f t="shared" si="267"/>
        <v>#N/A</v>
      </c>
      <c r="CA88" s="138" t="e">
        <f t="shared" si="268"/>
        <v>#N/A</v>
      </c>
      <c r="CB88" s="151">
        <f>問6!BH99</f>
        <v>84</v>
      </c>
      <c r="CC88" s="152" t="e">
        <f>問6!BI99</f>
        <v>#N/A</v>
      </c>
      <c r="CD88" s="153" t="str">
        <f>問6!BJ99</f>
        <v/>
      </c>
      <c r="CE88" s="154" t="str">
        <f>問6!BK99</f>
        <v/>
      </c>
      <c r="CF88" s="152" t="e">
        <f>問6!BL99</f>
        <v>#N/A</v>
      </c>
      <c r="CG88" s="155" t="e">
        <f>問6!BM99</f>
        <v>#N/A</v>
      </c>
      <c r="CH88" s="155" t="e">
        <f>問6!BN99</f>
        <v>#N/A</v>
      </c>
      <c r="CI88" s="155" t="e">
        <f>問6!BO99</f>
        <v>#N/A</v>
      </c>
      <c r="CJ88" s="155" t="e">
        <f>問6!BP99</f>
        <v>#N/A</v>
      </c>
      <c r="CK88" s="156" t="e">
        <f>問6!BQ99</f>
        <v>#N/A</v>
      </c>
      <c r="CL88" s="152" t="e">
        <f>問6!BR99</f>
        <v>#N/A</v>
      </c>
      <c r="CM88" s="155" t="e">
        <f>問6!BS99</f>
        <v>#N/A</v>
      </c>
      <c r="CN88" s="155" t="e">
        <f>問6!BT99</f>
        <v>#N/A</v>
      </c>
      <c r="CO88" s="157" t="str">
        <f>問6!BU99</f>
        <v/>
      </c>
      <c r="CP88" s="157" t="str">
        <f>問6!BV99</f>
        <v/>
      </c>
      <c r="CQ88" s="157" t="str">
        <f>問6!BW99</f>
        <v/>
      </c>
      <c r="CR88" s="157" t="str">
        <f>問6!BX99</f>
        <v/>
      </c>
      <c r="CS88" s="157" t="str">
        <f>問6!BY99</f>
        <v/>
      </c>
      <c r="CT88" s="157" t="str">
        <f>問6!BZ99</f>
        <v/>
      </c>
      <c r="CU88" s="157" t="str">
        <f>問6!CA99</f>
        <v/>
      </c>
      <c r="CV88" s="157" t="str">
        <f>問6!CB99</f>
        <v/>
      </c>
      <c r="CW88" s="157" t="str">
        <f>問6!CC99</f>
        <v/>
      </c>
      <c r="CX88" s="157" t="str">
        <f>問6!CD99</f>
        <v/>
      </c>
      <c r="CY88" s="157" t="str">
        <f>問6!CE99</f>
        <v/>
      </c>
      <c r="CZ88" s="157" t="str">
        <f>問6!CF99</f>
        <v/>
      </c>
      <c r="DA88" s="157" t="str">
        <f>問6!CG99</f>
        <v/>
      </c>
      <c r="DB88" s="157" t="str">
        <f>問6!CH99</f>
        <v/>
      </c>
      <c r="DC88" s="158" t="str">
        <f>問6!CI99</f>
        <v/>
      </c>
      <c r="DD88" s="158" t="str">
        <f>問6!CJ99</f>
        <v/>
      </c>
      <c r="DE88" s="158" t="str">
        <f>問6!CK99</f>
        <v/>
      </c>
      <c r="DF88" s="146" t="e">
        <f>問6!CL99</f>
        <v>#N/A</v>
      </c>
      <c r="DG88" s="158" t="str">
        <f>問6!CM99</f>
        <v/>
      </c>
      <c r="DH88" s="158" t="str">
        <f>問6!CN99</f>
        <v/>
      </c>
      <c r="DI88" s="158" t="str">
        <f>問6!CO99</f>
        <v/>
      </c>
      <c r="DJ88" s="158" t="str">
        <f>問6!CP99</f>
        <v/>
      </c>
      <c r="DK88" s="146" t="e">
        <f>問6!CQ99</f>
        <v>#N/A</v>
      </c>
      <c r="DL88" s="146" t="str">
        <f>問6!CR99</f>
        <v/>
      </c>
      <c r="DM88" s="146" t="e">
        <f>問6!CS99</f>
        <v>#N/A</v>
      </c>
      <c r="DN88" s="147" t="str">
        <f>問6!CT99</f>
        <v/>
      </c>
      <c r="DO88" s="159" t="e">
        <f>問6!CU99</f>
        <v>#N/A</v>
      </c>
      <c r="DP88" s="158" t="e">
        <f>問6!CV99</f>
        <v>#N/A</v>
      </c>
      <c r="DQ88" s="158" t="e">
        <f>問6!CW99</f>
        <v>#N/A</v>
      </c>
      <c r="DR88" s="158" t="e">
        <f>問6!CX99</f>
        <v>#N/A</v>
      </c>
      <c r="DS88" s="158" t="e">
        <f>問6!CY99</f>
        <v>#N/A</v>
      </c>
      <c r="DT88" s="158" t="e">
        <f>問6!CZ99</f>
        <v>#N/A</v>
      </c>
      <c r="DU88" s="158" t="e">
        <f>問6!DA99</f>
        <v>#N/A</v>
      </c>
      <c r="DV88" s="158" t="e">
        <f>問6!DB99</f>
        <v>#N/A</v>
      </c>
      <c r="DW88" s="158" t="e">
        <f>問6!DC99</f>
        <v>#N/A</v>
      </c>
      <c r="DX88" s="158" t="e">
        <f>問6!DD99</f>
        <v>#N/A</v>
      </c>
      <c r="DY88" s="158" t="e">
        <f>問6!DE99</f>
        <v>#N/A</v>
      </c>
      <c r="DZ88" s="158" t="e">
        <f>問6!DF99</f>
        <v>#N/A</v>
      </c>
      <c r="EA88" s="158" t="e">
        <f>問6!DG99</f>
        <v>#N/A</v>
      </c>
      <c r="EB88" s="158" t="e">
        <f>問6!DH99</f>
        <v>#N/A</v>
      </c>
      <c r="EC88" s="158" t="e">
        <f>問6!DI99</f>
        <v>#N/A</v>
      </c>
      <c r="ED88" s="158" t="e">
        <f>問6!DJ99</f>
        <v>#N/A</v>
      </c>
      <c r="EE88" s="160" t="e">
        <f>問6!DK99</f>
        <v>#N/A</v>
      </c>
    </row>
    <row r="89" spans="1:135" ht="14.25" x14ac:dyDescent="0.15">
      <c r="A89" s="138" t="e">
        <f t="shared" si="197"/>
        <v>#N/A</v>
      </c>
      <c r="B89" s="138" t="e">
        <f t="shared" si="198"/>
        <v>#N/A</v>
      </c>
      <c r="C89" s="138" t="e">
        <f t="shared" si="199"/>
        <v>#N/A</v>
      </c>
      <c r="D89" s="138" t="e">
        <f t="shared" si="200"/>
        <v>#N/A</v>
      </c>
      <c r="E89" s="138" t="e">
        <f t="shared" si="201"/>
        <v>#N/A</v>
      </c>
      <c r="F89" s="138" t="e">
        <f t="shared" si="202"/>
        <v>#N/A</v>
      </c>
      <c r="G89" s="138" t="e">
        <f t="shared" si="203"/>
        <v>#N/A</v>
      </c>
      <c r="H89" s="138" t="e">
        <f t="shared" si="204"/>
        <v>#N/A</v>
      </c>
      <c r="I89" s="138" t="e">
        <f t="shared" si="205"/>
        <v>#N/A</v>
      </c>
      <c r="J89" s="138" t="e">
        <f t="shared" si="206"/>
        <v>#N/A</v>
      </c>
      <c r="K89" s="138" t="e">
        <f t="shared" si="207"/>
        <v>#N/A</v>
      </c>
      <c r="L89" s="138" t="e">
        <f t="shared" si="208"/>
        <v>#N/A</v>
      </c>
      <c r="M89" s="138" t="e">
        <f t="shared" si="209"/>
        <v>#N/A</v>
      </c>
      <c r="N89" s="138" t="e">
        <f t="shared" si="209"/>
        <v>#N/A</v>
      </c>
      <c r="O89" s="138" t="e">
        <f t="shared" si="210"/>
        <v>#N/A</v>
      </c>
      <c r="P89" s="138" t="e">
        <f t="shared" si="211"/>
        <v>#N/A</v>
      </c>
      <c r="Q89" s="138" t="e">
        <f t="shared" si="212"/>
        <v>#N/A</v>
      </c>
      <c r="R89" s="138" t="e">
        <f t="shared" si="212"/>
        <v>#N/A</v>
      </c>
      <c r="S89" s="138" t="e">
        <f t="shared" si="213"/>
        <v>#N/A</v>
      </c>
      <c r="T89" s="138" t="e">
        <f t="shared" si="214"/>
        <v>#N/A</v>
      </c>
      <c r="U89" s="138" t="e">
        <f t="shared" si="215"/>
        <v>#N/A</v>
      </c>
      <c r="V89" s="138" t="e">
        <f t="shared" si="215"/>
        <v>#N/A</v>
      </c>
      <c r="W89" s="138" t="e">
        <f t="shared" si="216"/>
        <v>#N/A</v>
      </c>
      <c r="X89" s="138" t="e">
        <f t="shared" si="217"/>
        <v>#N/A</v>
      </c>
      <c r="Y89" s="138" t="e">
        <f t="shared" si="218"/>
        <v>#N/A</v>
      </c>
      <c r="Z89" s="138" t="e">
        <f t="shared" si="218"/>
        <v>#N/A</v>
      </c>
      <c r="AA89" s="138" t="e">
        <f t="shared" si="219"/>
        <v>#N/A</v>
      </c>
      <c r="AB89" s="138" t="e">
        <f t="shared" si="220"/>
        <v>#N/A</v>
      </c>
      <c r="AC89" s="138" t="e">
        <f t="shared" si="221"/>
        <v>#N/A</v>
      </c>
      <c r="AD89" s="138" t="e">
        <f t="shared" si="222"/>
        <v>#N/A</v>
      </c>
      <c r="AE89" s="138" t="e">
        <f t="shared" si="223"/>
        <v>#N/A</v>
      </c>
      <c r="AF89" s="138" t="e">
        <f t="shared" si="224"/>
        <v>#N/A</v>
      </c>
      <c r="AG89" s="138" t="e">
        <f t="shared" si="225"/>
        <v>#N/A</v>
      </c>
      <c r="AH89" s="138" t="e">
        <f t="shared" si="226"/>
        <v>#N/A</v>
      </c>
      <c r="AI89" s="138" t="e">
        <f t="shared" si="227"/>
        <v>#N/A</v>
      </c>
      <c r="AJ89" s="138" t="e">
        <f t="shared" si="228"/>
        <v>#N/A</v>
      </c>
      <c r="AK89" s="138" t="e">
        <f t="shared" si="229"/>
        <v>#N/A</v>
      </c>
      <c r="AL89" s="138" t="e">
        <f t="shared" si="230"/>
        <v>#N/A</v>
      </c>
      <c r="AM89" s="138" t="e">
        <f t="shared" si="231"/>
        <v>#N/A</v>
      </c>
      <c r="AN89" s="138" t="e">
        <f t="shared" si="232"/>
        <v>#N/A</v>
      </c>
      <c r="AO89" s="138" t="e">
        <f t="shared" si="233"/>
        <v>#N/A</v>
      </c>
      <c r="AP89" s="138" t="e">
        <f t="shared" si="234"/>
        <v>#N/A</v>
      </c>
      <c r="AQ89" s="138" t="e">
        <f t="shared" si="235"/>
        <v>#N/A</v>
      </c>
      <c r="AR89" s="138" t="e">
        <f t="shared" si="236"/>
        <v>#N/A</v>
      </c>
      <c r="AS89" s="138" t="e">
        <f t="shared" si="237"/>
        <v>#N/A</v>
      </c>
      <c r="AT89" s="138" t="e">
        <f t="shared" si="238"/>
        <v>#N/A</v>
      </c>
      <c r="AU89" s="138" t="e">
        <f t="shared" si="239"/>
        <v>#N/A</v>
      </c>
      <c r="AV89" s="138" t="e">
        <f t="shared" si="240"/>
        <v>#N/A</v>
      </c>
      <c r="AW89" s="138" t="e">
        <f t="shared" si="241"/>
        <v>#N/A</v>
      </c>
      <c r="AX89" s="138" t="e">
        <f t="shared" si="242"/>
        <v>#N/A</v>
      </c>
      <c r="AY89" s="138" t="e">
        <f t="shared" si="243"/>
        <v>#N/A</v>
      </c>
      <c r="AZ89" s="138" t="e">
        <f t="shared" si="244"/>
        <v>#N/A</v>
      </c>
      <c r="BA89" s="138" t="e">
        <f t="shared" si="245"/>
        <v>#N/A</v>
      </c>
      <c r="BB89" s="138" t="e">
        <f t="shared" si="246"/>
        <v>#N/A</v>
      </c>
      <c r="BC89" s="138" t="e">
        <f t="shared" si="247"/>
        <v>#N/A</v>
      </c>
      <c r="BD89" s="138" t="e">
        <f t="shared" si="248"/>
        <v>#N/A</v>
      </c>
      <c r="BE89" s="138" t="e">
        <f t="shared" si="249"/>
        <v>#N/A</v>
      </c>
      <c r="BF89" s="138" t="e">
        <f t="shared" si="250"/>
        <v>#N/A</v>
      </c>
      <c r="BG89" s="138" t="e">
        <f t="shared" si="251"/>
        <v>#N/A</v>
      </c>
      <c r="BH89" s="138" t="e">
        <f t="shared" si="252"/>
        <v>#N/A</v>
      </c>
      <c r="BI89" s="138" t="e">
        <f t="shared" si="253"/>
        <v>#N/A</v>
      </c>
      <c r="BJ89" s="138" t="e">
        <f t="shared" si="254"/>
        <v>#N/A</v>
      </c>
      <c r="BK89" s="138" t="e">
        <f t="shared" si="255"/>
        <v>#N/A</v>
      </c>
      <c r="BL89" s="138" t="e">
        <f t="shared" si="256"/>
        <v>#N/A</v>
      </c>
      <c r="BM89" s="138" t="e">
        <f t="shared" si="257"/>
        <v>#N/A</v>
      </c>
      <c r="BN89" s="138" t="e">
        <f t="shared" si="258"/>
        <v>#N/A</v>
      </c>
      <c r="BO89" s="138" t="e">
        <f t="shared" si="259"/>
        <v>#N/A</v>
      </c>
      <c r="BP89" s="138" t="e">
        <f t="shared" si="259"/>
        <v>#N/A</v>
      </c>
      <c r="BQ89" s="138" t="e">
        <f t="shared" ref="BQ89:BS89" si="287">IF(ISERROR($CC89),NA(),BQ88)</f>
        <v>#N/A</v>
      </c>
      <c r="BR89" s="138" t="e">
        <f t="shared" si="287"/>
        <v>#N/A</v>
      </c>
      <c r="BS89" s="138" t="e">
        <f t="shared" si="287"/>
        <v>#N/A</v>
      </c>
      <c r="BT89" s="138" t="e">
        <f t="shared" si="261"/>
        <v>#N/A</v>
      </c>
      <c r="BU89" s="138" t="e">
        <f t="shared" si="262"/>
        <v>#N/A</v>
      </c>
      <c r="BV89" s="138" t="e">
        <f t="shared" si="263"/>
        <v>#N/A</v>
      </c>
      <c r="BW89" s="138" t="e">
        <f t="shared" si="264"/>
        <v>#N/A</v>
      </c>
      <c r="BX89" s="138" t="e">
        <f t="shared" si="265"/>
        <v>#N/A</v>
      </c>
      <c r="BY89" s="138" t="e">
        <f t="shared" si="266"/>
        <v>#N/A</v>
      </c>
      <c r="BZ89" s="138" t="e">
        <f t="shared" si="267"/>
        <v>#N/A</v>
      </c>
      <c r="CA89" s="138" t="e">
        <f t="shared" si="268"/>
        <v>#N/A</v>
      </c>
      <c r="CB89" s="151">
        <f>問6!BH100</f>
        <v>85</v>
      </c>
      <c r="CC89" s="152" t="e">
        <f>問6!BI100</f>
        <v>#N/A</v>
      </c>
      <c r="CD89" s="153" t="str">
        <f>問6!BJ100</f>
        <v/>
      </c>
      <c r="CE89" s="154" t="str">
        <f>問6!BK100</f>
        <v/>
      </c>
      <c r="CF89" s="152" t="e">
        <f>問6!BL100</f>
        <v>#N/A</v>
      </c>
      <c r="CG89" s="155" t="e">
        <f>問6!BM100</f>
        <v>#N/A</v>
      </c>
      <c r="CH89" s="155" t="e">
        <f>問6!BN100</f>
        <v>#N/A</v>
      </c>
      <c r="CI89" s="155" t="e">
        <f>問6!BO100</f>
        <v>#N/A</v>
      </c>
      <c r="CJ89" s="155" t="e">
        <f>問6!BP100</f>
        <v>#N/A</v>
      </c>
      <c r="CK89" s="156" t="e">
        <f>問6!BQ100</f>
        <v>#N/A</v>
      </c>
      <c r="CL89" s="152" t="e">
        <f>問6!BR100</f>
        <v>#N/A</v>
      </c>
      <c r="CM89" s="155" t="e">
        <f>問6!BS100</f>
        <v>#N/A</v>
      </c>
      <c r="CN89" s="155" t="e">
        <f>問6!BT100</f>
        <v>#N/A</v>
      </c>
      <c r="CO89" s="157" t="str">
        <f>問6!BU100</f>
        <v/>
      </c>
      <c r="CP89" s="157" t="str">
        <f>問6!BV100</f>
        <v/>
      </c>
      <c r="CQ89" s="157" t="str">
        <f>問6!BW100</f>
        <v/>
      </c>
      <c r="CR89" s="157" t="str">
        <f>問6!BX100</f>
        <v/>
      </c>
      <c r="CS89" s="157" t="str">
        <f>問6!BY100</f>
        <v/>
      </c>
      <c r="CT89" s="157" t="str">
        <f>問6!BZ100</f>
        <v/>
      </c>
      <c r="CU89" s="157" t="str">
        <f>問6!CA100</f>
        <v/>
      </c>
      <c r="CV89" s="157" t="str">
        <f>問6!CB100</f>
        <v/>
      </c>
      <c r="CW89" s="157" t="str">
        <f>問6!CC100</f>
        <v/>
      </c>
      <c r="CX89" s="157" t="str">
        <f>問6!CD100</f>
        <v/>
      </c>
      <c r="CY89" s="157" t="str">
        <f>問6!CE100</f>
        <v/>
      </c>
      <c r="CZ89" s="157" t="str">
        <f>問6!CF100</f>
        <v/>
      </c>
      <c r="DA89" s="157" t="str">
        <f>問6!CG100</f>
        <v/>
      </c>
      <c r="DB89" s="157" t="str">
        <f>問6!CH100</f>
        <v/>
      </c>
      <c r="DC89" s="158" t="str">
        <f>問6!CI100</f>
        <v/>
      </c>
      <c r="DD89" s="158" t="str">
        <f>問6!CJ100</f>
        <v/>
      </c>
      <c r="DE89" s="158" t="str">
        <f>問6!CK100</f>
        <v/>
      </c>
      <c r="DF89" s="146" t="e">
        <f>問6!CL100</f>
        <v>#N/A</v>
      </c>
      <c r="DG89" s="158" t="str">
        <f>問6!CM100</f>
        <v/>
      </c>
      <c r="DH89" s="158" t="str">
        <f>問6!CN100</f>
        <v/>
      </c>
      <c r="DI89" s="158" t="str">
        <f>問6!CO100</f>
        <v/>
      </c>
      <c r="DJ89" s="158" t="str">
        <f>問6!CP100</f>
        <v/>
      </c>
      <c r="DK89" s="146" t="e">
        <f>問6!CQ100</f>
        <v>#N/A</v>
      </c>
      <c r="DL89" s="146" t="str">
        <f>問6!CR100</f>
        <v/>
      </c>
      <c r="DM89" s="146" t="e">
        <f>問6!CS100</f>
        <v>#N/A</v>
      </c>
      <c r="DN89" s="147" t="str">
        <f>問6!CT100</f>
        <v/>
      </c>
      <c r="DO89" s="159" t="e">
        <f>問6!CU100</f>
        <v>#N/A</v>
      </c>
      <c r="DP89" s="158" t="e">
        <f>問6!CV100</f>
        <v>#N/A</v>
      </c>
      <c r="DQ89" s="158" t="e">
        <f>問6!CW100</f>
        <v>#N/A</v>
      </c>
      <c r="DR89" s="158" t="e">
        <f>問6!CX100</f>
        <v>#N/A</v>
      </c>
      <c r="DS89" s="158" t="e">
        <f>問6!CY100</f>
        <v>#N/A</v>
      </c>
      <c r="DT89" s="158" t="e">
        <f>問6!CZ100</f>
        <v>#N/A</v>
      </c>
      <c r="DU89" s="158" t="e">
        <f>問6!DA100</f>
        <v>#N/A</v>
      </c>
      <c r="DV89" s="158" t="e">
        <f>問6!DB100</f>
        <v>#N/A</v>
      </c>
      <c r="DW89" s="158" t="e">
        <f>問6!DC100</f>
        <v>#N/A</v>
      </c>
      <c r="DX89" s="158" t="e">
        <f>問6!DD100</f>
        <v>#N/A</v>
      </c>
      <c r="DY89" s="158" t="e">
        <f>問6!DE100</f>
        <v>#N/A</v>
      </c>
      <c r="DZ89" s="158" t="e">
        <f>問6!DF100</f>
        <v>#N/A</v>
      </c>
      <c r="EA89" s="158" t="e">
        <f>問6!DG100</f>
        <v>#N/A</v>
      </c>
      <c r="EB89" s="158" t="e">
        <f>問6!DH100</f>
        <v>#N/A</v>
      </c>
      <c r="EC89" s="158" t="e">
        <f>問6!DI100</f>
        <v>#N/A</v>
      </c>
      <c r="ED89" s="158" t="e">
        <f>問6!DJ100</f>
        <v>#N/A</v>
      </c>
      <c r="EE89" s="160" t="e">
        <f>問6!DK100</f>
        <v>#N/A</v>
      </c>
    </row>
    <row r="90" spans="1:135" ht="14.25" x14ac:dyDescent="0.15">
      <c r="A90" s="138" t="e">
        <f t="shared" si="197"/>
        <v>#N/A</v>
      </c>
      <c r="B90" s="138" t="e">
        <f t="shared" si="198"/>
        <v>#N/A</v>
      </c>
      <c r="C90" s="138" t="e">
        <f t="shared" si="199"/>
        <v>#N/A</v>
      </c>
      <c r="D90" s="138" t="e">
        <f t="shared" si="200"/>
        <v>#N/A</v>
      </c>
      <c r="E90" s="138" t="e">
        <f t="shared" si="201"/>
        <v>#N/A</v>
      </c>
      <c r="F90" s="138" t="e">
        <f t="shared" si="202"/>
        <v>#N/A</v>
      </c>
      <c r="G90" s="138" t="e">
        <f t="shared" si="203"/>
        <v>#N/A</v>
      </c>
      <c r="H90" s="138" t="e">
        <f t="shared" si="204"/>
        <v>#N/A</v>
      </c>
      <c r="I90" s="138" t="e">
        <f t="shared" si="205"/>
        <v>#N/A</v>
      </c>
      <c r="J90" s="138" t="e">
        <f t="shared" si="206"/>
        <v>#N/A</v>
      </c>
      <c r="K90" s="138" t="e">
        <f t="shared" si="207"/>
        <v>#N/A</v>
      </c>
      <c r="L90" s="138" t="e">
        <f t="shared" si="208"/>
        <v>#N/A</v>
      </c>
      <c r="M90" s="138" t="e">
        <f t="shared" si="209"/>
        <v>#N/A</v>
      </c>
      <c r="N90" s="138" t="e">
        <f t="shared" si="209"/>
        <v>#N/A</v>
      </c>
      <c r="O90" s="138" t="e">
        <f t="shared" si="210"/>
        <v>#N/A</v>
      </c>
      <c r="P90" s="138" t="e">
        <f t="shared" si="211"/>
        <v>#N/A</v>
      </c>
      <c r="Q90" s="138" t="e">
        <f t="shared" si="212"/>
        <v>#N/A</v>
      </c>
      <c r="R90" s="138" t="e">
        <f t="shared" si="212"/>
        <v>#N/A</v>
      </c>
      <c r="S90" s="138" t="e">
        <f t="shared" si="213"/>
        <v>#N/A</v>
      </c>
      <c r="T90" s="138" t="e">
        <f t="shared" si="214"/>
        <v>#N/A</v>
      </c>
      <c r="U90" s="138" t="e">
        <f t="shared" si="215"/>
        <v>#N/A</v>
      </c>
      <c r="V90" s="138" t="e">
        <f t="shared" si="215"/>
        <v>#N/A</v>
      </c>
      <c r="W90" s="138" t="e">
        <f t="shared" si="216"/>
        <v>#N/A</v>
      </c>
      <c r="X90" s="138" t="e">
        <f t="shared" si="217"/>
        <v>#N/A</v>
      </c>
      <c r="Y90" s="138" t="e">
        <f t="shared" si="218"/>
        <v>#N/A</v>
      </c>
      <c r="Z90" s="138" t="e">
        <f t="shared" si="218"/>
        <v>#N/A</v>
      </c>
      <c r="AA90" s="138" t="e">
        <f t="shared" si="219"/>
        <v>#N/A</v>
      </c>
      <c r="AB90" s="138" t="e">
        <f t="shared" si="220"/>
        <v>#N/A</v>
      </c>
      <c r="AC90" s="138" t="e">
        <f t="shared" si="221"/>
        <v>#N/A</v>
      </c>
      <c r="AD90" s="138" t="e">
        <f t="shared" si="222"/>
        <v>#N/A</v>
      </c>
      <c r="AE90" s="138" t="e">
        <f t="shared" si="223"/>
        <v>#N/A</v>
      </c>
      <c r="AF90" s="138" t="e">
        <f t="shared" si="224"/>
        <v>#N/A</v>
      </c>
      <c r="AG90" s="138" t="e">
        <f t="shared" si="225"/>
        <v>#N/A</v>
      </c>
      <c r="AH90" s="138" t="e">
        <f t="shared" si="226"/>
        <v>#N/A</v>
      </c>
      <c r="AI90" s="138" t="e">
        <f t="shared" si="227"/>
        <v>#N/A</v>
      </c>
      <c r="AJ90" s="138" t="e">
        <f t="shared" si="228"/>
        <v>#N/A</v>
      </c>
      <c r="AK90" s="138" t="e">
        <f t="shared" si="229"/>
        <v>#N/A</v>
      </c>
      <c r="AL90" s="138" t="e">
        <f t="shared" si="230"/>
        <v>#N/A</v>
      </c>
      <c r="AM90" s="138" t="e">
        <f t="shared" si="231"/>
        <v>#N/A</v>
      </c>
      <c r="AN90" s="138" t="e">
        <f t="shared" si="232"/>
        <v>#N/A</v>
      </c>
      <c r="AO90" s="138" t="e">
        <f t="shared" si="233"/>
        <v>#N/A</v>
      </c>
      <c r="AP90" s="138" t="e">
        <f t="shared" si="234"/>
        <v>#N/A</v>
      </c>
      <c r="AQ90" s="138" t="e">
        <f t="shared" si="235"/>
        <v>#N/A</v>
      </c>
      <c r="AR90" s="138" t="e">
        <f t="shared" si="236"/>
        <v>#N/A</v>
      </c>
      <c r="AS90" s="138" t="e">
        <f t="shared" si="237"/>
        <v>#N/A</v>
      </c>
      <c r="AT90" s="138" t="e">
        <f t="shared" si="238"/>
        <v>#N/A</v>
      </c>
      <c r="AU90" s="138" t="e">
        <f t="shared" si="239"/>
        <v>#N/A</v>
      </c>
      <c r="AV90" s="138" t="e">
        <f t="shared" si="240"/>
        <v>#N/A</v>
      </c>
      <c r="AW90" s="138" t="e">
        <f t="shared" si="241"/>
        <v>#N/A</v>
      </c>
      <c r="AX90" s="138" t="e">
        <f t="shared" si="242"/>
        <v>#N/A</v>
      </c>
      <c r="AY90" s="138" t="e">
        <f t="shared" si="243"/>
        <v>#N/A</v>
      </c>
      <c r="AZ90" s="138" t="e">
        <f t="shared" si="244"/>
        <v>#N/A</v>
      </c>
      <c r="BA90" s="138" t="e">
        <f t="shared" si="245"/>
        <v>#N/A</v>
      </c>
      <c r="BB90" s="138" t="e">
        <f t="shared" si="246"/>
        <v>#N/A</v>
      </c>
      <c r="BC90" s="138" t="e">
        <f t="shared" si="247"/>
        <v>#N/A</v>
      </c>
      <c r="BD90" s="138" t="e">
        <f t="shared" si="248"/>
        <v>#N/A</v>
      </c>
      <c r="BE90" s="138" t="e">
        <f t="shared" si="249"/>
        <v>#N/A</v>
      </c>
      <c r="BF90" s="138" t="e">
        <f t="shared" si="250"/>
        <v>#N/A</v>
      </c>
      <c r="BG90" s="138" t="e">
        <f t="shared" si="251"/>
        <v>#N/A</v>
      </c>
      <c r="BH90" s="138" t="e">
        <f t="shared" si="252"/>
        <v>#N/A</v>
      </c>
      <c r="BI90" s="138" t="e">
        <f t="shared" si="253"/>
        <v>#N/A</v>
      </c>
      <c r="BJ90" s="138" t="e">
        <f t="shared" si="254"/>
        <v>#N/A</v>
      </c>
      <c r="BK90" s="138" t="e">
        <f t="shared" si="255"/>
        <v>#N/A</v>
      </c>
      <c r="BL90" s="138" t="e">
        <f t="shared" si="256"/>
        <v>#N/A</v>
      </c>
      <c r="BM90" s="138" t="e">
        <f t="shared" si="257"/>
        <v>#N/A</v>
      </c>
      <c r="BN90" s="138" t="e">
        <f t="shared" si="258"/>
        <v>#N/A</v>
      </c>
      <c r="BO90" s="138" t="e">
        <f t="shared" si="259"/>
        <v>#N/A</v>
      </c>
      <c r="BP90" s="138" t="e">
        <f t="shared" si="259"/>
        <v>#N/A</v>
      </c>
      <c r="BQ90" s="138" t="e">
        <f t="shared" ref="BQ90:BS90" si="288">IF(ISERROR($CC90),NA(),BQ89)</f>
        <v>#N/A</v>
      </c>
      <c r="BR90" s="138" t="e">
        <f t="shared" si="288"/>
        <v>#N/A</v>
      </c>
      <c r="BS90" s="138" t="e">
        <f t="shared" si="288"/>
        <v>#N/A</v>
      </c>
      <c r="BT90" s="138" t="e">
        <f t="shared" si="261"/>
        <v>#N/A</v>
      </c>
      <c r="BU90" s="138" t="e">
        <f t="shared" si="262"/>
        <v>#N/A</v>
      </c>
      <c r="BV90" s="138" t="e">
        <f t="shared" si="263"/>
        <v>#N/A</v>
      </c>
      <c r="BW90" s="138" t="e">
        <f t="shared" si="264"/>
        <v>#N/A</v>
      </c>
      <c r="BX90" s="138" t="e">
        <f t="shared" si="265"/>
        <v>#N/A</v>
      </c>
      <c r="BY90" s="138" t="e">
        <f t="shared" si="266"/>
        <v>#N/A</v>
      </c>
      <c r="BZ90" s="138" t="e">
        <f t="shared" si="267"/>
        <v>#N/A</v>
      </c>
      <c r="CA90" s="138" t="e">
        <f t="shared" si="268"/>
        <v>#N/A</v>
      </c>
      <c r="CB90" s="151">
        <f>問6!BH101</f>
        <v>86</v>
      </c>
      <c r="CC90" s="152" t="e">
        <f>問6!BI101</f>
        <v>#N/A</v>
      </c>
      <c r="CD90" s="153" t="str">
        <f>問6!BJ101</f>
        <v/>
      </c>
      <c r="CE90" s="154" t="str">
        <f>問6!BK101</f>
        <v/>
      </c>
      <c r="CF90" s="152" t="e">
        <f>問6!BL101</f>
        <v>#N/A</v>
      </c>
      <c r="CG90" s="155" t="e">
        <f>問6!BM101</f>
        <v>#N/A</v>
      </c>
      <c r="CH90" s="155" t="e">
        <f>問6!BN101</f>
        <v>#N/A</v>
      </c>
      <c r="CI90" s="155" t="e">
        <f>問6!BO101</f>
        <v>#N/A</v>
      </c>
      <c r="CJ90" s="155" t="e">
        <f>問6!BP101</f>
        <v>#N/A</v>
      </c>
      <c r="CK90" s="156" t="e">
        <f>問6!BQ101</f>
        <v>#N/A</v>
      </c>
      <c r="CL90" s="152" t="e">
        <f>問6!BR101</f>
        <v>#N/A</v>
      </c>
      <c r="CM90" s="155" t="e">
        <f>問6!BS101</f>
        <v>#N/A</v>
      </c>
      <c r="CN90" s="155" t="e">
        <f>問6!BT101</f>
        <v>#N/A</v>
      </c>
      <c r="CO90" s="157" t="str">
        <f>問6!BU101</f>
        <v/>
      </c>
      <c r="CP90" s="157" t="str">
        <f>問6!BV101</f>
        <v/>
      </c>
      <c r="CQ90" s="157" t="str">
        <f>問6!BW101</f>
        <v/>
      </c>
      <c r="CR90" s="157" t="str">
        <f>問6!BX101</f>
        <v/>
      </c>
      <c r="CS90" s="157" t="str">
        <f>問6!BY101</f>
        <v/>
      </c>
      <c r="CT90" s="157" t="str">
        <f>問6!BZ101</f>
        <v/>
      </c>
      <c r="CU90" s="157" t="str">
        <f>問6!CA101</f>
        <v/>
      </c>
      <c r="CV90" s="157" t="str">
        <f>問6!CB101</f>
        <v/>
      </c>
      <c r="CW90" s="157" t="str">
        <f>問6!CC101</f>
        <v/>
      </c>
      <c r="CX90" s="157" t="str">
        <f>問6!CD101</f>
        <v/>
      </c>
      <c r="CY90" s="157" t="str">
        <f>問6!CE101</f>
        <v/>
      </c>
      <c r="CZ90" s="157" t="str">
        <f>問6!CF101</f>
        <v/>
      </c>
      <c r="DA90" s="157" t="str">
        <f>問6!CG101</f>
        <v/>
      </c>
      <c r="DB90" s="157" t="str">
        <f>問6!CH101</f>
        <v/>
      </c>
      <c r="DC90" s="158" t="str">
        <f>問6!CI101</f>
        <v/>
      </c>
      <c r="DD90" s="158" t="str">
        <f>問6!CJ101</f>
        <v/>
      </c>
      <c r="DE90" s="158" t="str">
        <f>問6!CK101</f>
        <v/>
      </c>
      <c r="DF90" s="146" t="e">
        <f>問6!CL101</f>
        <v>#N/A</v>
      </c>
      <c r="DG90" s="158" t="str">
        <f>問6!CM101</f>
        <v/>
      </c>
      <c r="DH90" s="158" t="str">
        <f>問6!CN101</f>
        <v/>
      </c>
      <c r="DI90" s="158" t="str">
        <f>問6!CO101</f>
        <v/>
      </c>
      <c r="DJ90" s="158" t="str">
        <f>問6!CP101</f>
        <v/>
      </c>
      <c r="DK90" s="146" t="e">
        <f>問6!CQ101</f>
        <v>#N/A</v>
      </c>
      <c r="DL90" s="146" t="str">
        <f>問6!CR101</f>
        <v/>
      </c>
      <c r="DM90" s="146" t="e">
        <f>問6!CS101</f>
        <v>#N/A</v>
      </c>
      <c r="DN90" s="147" t="str">
        <f>問6!CT101</f>
        <v/>
      </c>
      <c r="DO90" s="159" t="e">
        <f>問6!CU101</f>
        <v>#N/A</v>
      </c>
      <c r="DP90" s="158" t="e">
        <f>問6!CV101</f>
        <v>#N/A</v>
      </c>
      <c r="DQ90" s="158" t="e">
        <f>問6!CW101</f>
        <v>#N/A</v>
      </c>
      <c r="DR90" s="158" t="e">
        <f>問6!CX101</f>
        <v>#N/A</v>
      </c>
      <c r="DS90" s="158" t="e">
        <f>問6!CY101</f>
        <v>#N/A</v>
      </c>
      <c r="DT90" s="158" t="e">
        <f>問6!CZ101</f>
        <v>#N/A</v>
      </c>
      <c r="DU90" s="158" t="e">
        <f>問6!DA101</f>
        <v>#N/A</v>
      </c>
      <c r="DV90" s="158" t="e">
        <f>問6!DB101</f>
        <v>#N/A</v>
      </c>
      <c r="DW90" s="158" t="e">
        <f>問6!DC101</f>
        <v>#N/A</v>
      </c>
      <c r="DX90" s="158" t="e">
        <f>問6!DD101</f>
        <v>#N/A</v>
      </c>
      <c r="DY90" s="158" t="e">
        <f>問6!DE101</f>
        <v>#N/A</v>
      </c>
      <c r="DZ90" s="158" t="e">
        <f>問6!DF101</f>
        <v>#N/A</v>
      </c>
      <c r="EA90" s="158" t="e">
        <f>問6!DG101</f>
        <v>#N/A</v>
      </c>
      <c r="EB90" s="158" t="e">
        <f>問6!DH101</f>
        <v>#N/A</v>
      </c>
      <c r="EC90" s="158" t="e">
        <f>問6!DI101</f>
        <v>#N/A</v>
      </c>
      <c r="ED90" s="158" t="e">
        <f>問6!DJ101</f>
        <v>#N/A</v>
      </c>
      <c r="EE90" s="160" t="e">
        <f>問6!DK101</f>
        <v>#N/A</v>
      </c>
    </row>
    <row r="91" spans="1:135" ht="14.25" x14ac:dyDescent="0.15">
      <c r="A91" s="138" t="e">
        <f t="shared" si="197"/>
        <v>#N/A</v>
      </c>
      <c r="B91" s="138" t="e">
        <f t="shared" si="198"/>
        <v>#N/A</v>
      </c>
      <c r="C91" s="138" t="e">
        <f t="shared" si="199"/>
        <v>#N/A</v>
      </c>
      <c r="D91" s="138" t="e">
        <f t="shared" si="200"/>
        <v>#N/A</v>
      </c>
      <c r="E91" s="138" t="e">
        <f t="shared" si="201"/>
        <v>#N/A</v>
      </c>
      <c r="F91" s="138" t="e">
        <f t="shared" si="202"/>
        <v>#N/A</v>
      </c>
      <c r="G91" s="138" t="e">
        <f t="shared" si="203"/>
        <v>#N/A</v>
      </c>
      <c r="H91" s="138" t="e">
        <f t="shared" si="204"/>
        <v>#N/A</v>
      </c>
      <c r="I91" s="138" t="e">
        <f t="shared" si="205"/>
        <v>#N/A</v>
      </c>
      <c r="J91" s="138" t="e">
        <f t="shared" si="206"/>
        <v>#N/A</v>
      </c>
      <c r="K91" s="138" t="e">
        <f t="shared" si="207"/>
        <v>#N/A</v>
      </c>
      <c r="L91" s="138" t="e">
        <f t="shared" si="208"/>
        <v>#N/A</v>
      </c>
      <c r="M91" s="138" t="e">
        <f t="shared" si="209"/>
        <v>#N/A</v>
      </c>
      <c r="N91" s="138" t="e">
        <f t="shared" si="209"/>
        <v>#N/A</v>
      </c>
      <c r="O91" s="138" t="e">
        <f t="shared" si="210"/>
        <v>#N/A</v>
      </c>
      <c r="P91" s="138" t="e">
        <f t="shared" si="211"/>
        <v>#N/A</v>
      </c>
      <c r="Q91" s="138" t="e">
        <f t="shared" si="212"/>
        <v>#N/A</v>
      </c>
      <c r="R91" s="138" t="e">
        <f t="shared" si="212"/>
        <v>#N/A</v>
      </c>
      <c r="S91" s="138" t="e">
        <f t="shared" si="213"/>
        <v>#N/A</v>
      </c>
      <c r="T91" s="138" t="e">
        <f t="shared" si="214"/>
        <v>#N/A</v>
      </c>
      <c r="U91" s="138" t="e">
        <f t="shared" si="215"/>
        <v>#N/A</v>
      </c>
      <c r="V91" s="138" t="e">
        <f t="shared" si="215"/>
        <v>#N/A</v>
      </c>
      <c r="W91" s="138" t="e">
        <f t="shared" si="216"/>
        <v>#N/A</v>
      </c>
      <c r="X91" s="138" t="e">
        <f t="shared" si="217"/>
        <v>#N/A</v>
      </c>
      <c r="Y91" s="138" t="e">
        <f t="shared" si="218"/>
        <v>#N/A</v>
      </c>
      <c r="Z91" s="138" t="e">
        <f t="shared" si="218"/>
        <v>#N/A</v>
      </c>
      <c r="AA91" s="138" t="e">
        <f t="shared" si="219"/>
        <v>#N/A</v>
      </c>
      <c r="AB91" s="138" t="e">
        <f t="shared" si="220"/>
        <v>#N/A</v>
      </c>
      <c r="AC91" s="138" t="e">
        <f t="shared" si="221"/>
        <v>#N/A</v>
      </c>
      <c r="AD91" s="138" t="e">
        <f t="shared" si="222"/>
        <v>#N/A</v>
      </c>
      <c r="AE91" s="138" t="e">
        <f t="shared" si="223"/>
        <v>#N/A</v>
      </c>
      <c r="AF91" s="138" t="e">
        <f t="shared" si="224"/>
        <v>#N/A</v>
      </c>
      <c r="AG91" s="138" t="e">
        <f t="shared" si="225"/>
        <v>#N/A</v>
      </c>
      <c r="AH91" s="138" t="e">
        <f t="shared" si="226"/>
        <v>#N/A</v>
      </c>
      <c r="AI91" s="138" t="e">
        <f t="shared" si="227"/>
        <v>#N/A</v>
      </c>
      <c r="AJ91" s="138" t="e">
        <f t="shared" si="228"/>
        <v>#N/A</v>
      </c>
      <c r="AK91" s="138" t="e">
        <f t="shared" si="229"/>
        <v>#N/A</v>
      </c>
      <c r="AL91" s="138" t="e">
        <f t="shared" si="230"/>
        <v>#N/A</v>
      </c>
      <c r="AM91" s="138" t="e">
        <f t="shared" si="231"/>
        <v>#N/A</v>
      </c>
      <c r="AN91" s="138" t="e">
        <f t="shared" si="232"/>
        <v>#N/A</v>
      </c>
      <c r="AO91" s="138" t="e">
        <f t="shared" si="233"/>
        <v>#N/A</v>
      </c>
      <c r="AP91" s="138" t="e">
        <f t="shared" si="234"/>
        <v>#N/A</v>
      </c>
      <c r="AQ91" s="138" t="e">
        <f t="shared" si="235"/>
        <v>#N/A</v>
      </c>
      <c r="AR91" s="138" t="e">
        <f t="shared" si="236"/>
        <v>#N/A</v>
      </c>
      <c r="AS91" s="138" t="e">
        <f t="shared" si="237"/>
        <v>#N/A</v>
      </c>
      <c r="AT91" s="138" t="e">
        <f t="shared" si="238"/>
        <v>#N/A</v>
      </c>
      <c r="AU91" s="138" t="e">
        <f t="shared" si="239"/>
        <v>#N/A</v>
      </c>
      <c r="AV91" s="138" t="e">
        <f t="shared" si="240"/>
        <v>#N/A</v>
      </c>
      <c r="AW91" s="138" t="e">
        <f t="shared" si="241"/>
        <v>#N/A</v>
      </c>
      <c r="AX91" s="138" t="e">
        <f t="shared" si="242"/>
        <v>#N/A</v>
      </c>
      <c r="AY91" s="138" t="e">
        <f t="shared" si="243"/>
        <v>#N/A</v>
      </c>
      <c r="AZ91" s="138" t="e">
        <f t="shared" si="244"/>
        <v>#N/A</v>
      </c>
      <c r="BA91" s="138" t="e">
        <f t="shared" si="245"/>
        <v>#N/A</v>
      </c>
      <c r="BB91" s="138" t="e">
        <f t="shared" si="246"/>
        <v>#N/A</v>
      </c>
      <c r="BC91" s="138" t="e">
        <f t="shared" si="247"/>
        <v>#N/A</v>
      </c>
      <c r="BD91" s="138" t="e">
        <f t="shared" si="248"/>
        <v>#N/A</v>
      </c>
      <c r="BE91" s="138" t="e">
        <f t="shared" si="249"/>
        <v>#N/A</v>
      </c>
      <c r="BF91" s="138" t="e">
        <f t="shared" si="250"/>
        <v>#N/A</v>
      </c>
      <c r="BG91" s="138" t="e">
        <f t="shared" si="251"/>
        <v>#N/A</v>
      </c>
      <c r="BH91" s="138" t="e">
        <f t="shared" si="252"/>
        <v>#N/A</v>
      </c>
      <c r="BI91" s="138" t="e">
        <f t="shared" si="253"/>
        <v>#N/A</v>
      </c>
      <c r="BJ91" s="138" t="e">
        <f t="shared" si="254"/>
        <v>#N/A</v>
      </c>
      <c r="BK91" s="138" t="e">
        <f t="shared" si="255"/>
        <v>#N/A</v>
      </c>
      <c r="BL91" s="138" t="e">
        <f t="shared" si="256"/>
        <v>#N/A</v>
      </c>
      <c r="BM91" s="138" t="e">
        <f t="shared" si="257"/>
        <v>#N/A</v>
      </c>
      <c r="BN91" s="138" t="e">
        <f t="shared" si="258"/>
        <v>#N/A</v>
      </c>
      <c r="BO91" s="138" t="e">
        <f t="shared" si="259"/>
        <v>#N/A</v>
      </c>
      <c r="BP91" s="138" t="e">
        <f t="shared" si="259"/>
        <v>#N/A</v>
      </c>
      <c r="BQ91" s="138" t="e">
        <f t="shared" ref="BQ91:BS91" si="289">IF(ISERROR($CC91),NA(),BQ90)</f>
        <v>#N/A</v>
      </c>
      <c r="BR91" s="138" t="e">
        <f t="shared" si="289"/>
        <v>#N/A</v>
      </c>
      <c r="BS91" s="138" t="e">
        <f t="shared" si="289"/>
        <v>#N/A</v>
      </c>
      <c r="BT91" s="138" t="e">
        <f t="shared" si="261"/>
        <v>#N/A</v>
      </c>
      <c r="BU91" s="138" t="e">
        <f t="shared" si="262"/>
        <v>#N/A</v>
      </c>
      <c r="BV91" s="138" t="e">
        <f t="shared" si="263"/>
        <v>#N/A</v>
      </c>
      <c r="BW91" s="138" t="e">
        <f t="shared" si="264"/>
        <v>#N/A</v>
      </c>
      <c r="BX91" s="138" t="e">
        <f t="shared" si="265"/>
        <v>#N/A</v>
      </c>
      <c r="BY91" s="138" t="e">
        <f t="shared" si="266"/>
        <v>#N/A</v>
      </c>
      <c r="BZ91" s="138" t="e">
        <f t="shared" si="267"/>
        <v>#N/A</v>
      </c>
      <c r="CA91" s="138" t="e">
        <f t="shared" si="268"/>
        <v>#N/A</v>
      </c>
      <c r="CB91" s="151">
        <f>問6!BH102</f>
        <v>87</v>
      </c>
      <c r="CC91" s="152" t="e">
        <f>問6!BI102</f>
        <v>#N/A</v>
      </c>
      <c r="CD91" s="153" t="str">
        <f>問6!BJ102</f>
        <v/>
      </c>
      <c r="CE91" s="154" t="str">
        <f>問6!BK102</f>
        <v/>
      </c>
      <c r="CF91" s="152" t="e">
        <f>問6!BL102</f>
        <v>#N/A</v>
      </c>
      <c r="CG91" s="155" t="e">
        <f>問6!BM102</f>
        <v>#N/A</v>
      </c>
      <c r="CH91" s="155" t="e">
        <f>問6!BN102</f>
        <v>#N/A</v>
      </c>
      <c r="CI91" s="155" t="e">
        <f>問6!BO102</f>
        <v>#N/A</v>
      </c>
      <c r="CJ91" s="155" t="e">
        <f>問6!BP102</f>
        <v>#N/A</v>
      </c>
      <c r="CK91" s="156" t="e">
        <f>問6!BQ102</f>
        <v>#N/A</v>
      </c>
      <c r="CL91" s="152" t="e">
        <f>問6!BR102</f>
        <v>#N/A</v>
      </c>
      <c r="CM91" s="155" t="e">
        <f>問6!BS102</f>
        <v>#N/A</v>
      </c>
      <c r="CN91" s="155" t="e">
        <f>問6!BT102</f>
        <v>#N/A</v>
      </c>
      <c r="CO91" s="157" t="str">
        <f>問6!BU102</f>
        <v/>
      </c>
      <c r="CP91" s="157" t="str">
        <f>問6!BV102</f>
        <v/>
      </c>
      <c r="CQ91" s="157" t="str">
        <f>問6!BW102</f>
        <v/>
      </c>
      <c r="CR91" s="157" t="str">
        <f>問6!BX102</f>
        <v/>
      </c>
      <c r="CS91" s="157" t="str">
        <f>問6!BY102</f>
        <v/>
      </c>
      <c r="CT91" s="157" t="str">
        <f>問6!BZ102</f>
        <v/>
      </c>
      <c r="CU91" s="157" t="str">
        <f>問6!CA102</f>
        <v/>
      </c>
      <c r="CV91" s="157" t="str">
        <f>問6!CB102</f>
        <v/>
      </c>
      <c r="CW91" s="157" t="str">
        <f>問6!CC102</f>
        <v/>
      </c>
      <c r="CX91" s="157" t="str">
        <f>問6!CD102</f>
        <v/>
      </c>
      <c r="CY91" s="157" t="str">
        <f>問6!CE102</f>
        <v/>
      </c>
      <c r="CZ91" s="157" t="str">
        <f>問6!CF102</f>
        <v/>
      </c>
      <c r="DA91" s="157" t="str">
        <f>問6!CG102</f>
        <v/>
      </c>
      <c r="DB91" s="157" t="str">
        <f>問6!CH102</f>
        <v/>
      </c>
      <c r="DC91" s="158" t="str">
        <f>問6!CI102</f>
        <v/>
      </c>
      <c r="DD91" s="158" t="str">
        <f>問6!CJ102</f>
        <v/>
      </c>
      <c r="DE91" s="158" t="str">
        <f>問6!CK102</f>
        <v/>
      </c>
      <c r="DF91" s="146" t="e">
        <f>問6!CL102</f>
        <v>#N/A</v>
      </c>
      <c r="DG91" s="158" t="str">
        <f>問6!CM102</f>
        <v/>
      </c>
      <c r="DH91" s="158" t="str">
        <f>問6!CN102</f>
        <v/>
      </c>
      <c r="DI91" s="158" t="str">
        <f>問6!CO102</f>
        <v/>
      </c>
      <c r="DJ91" s="158" t="str">
        <f>問6!CP102</f>
        <v/>
      </c>
      <c r="DK91" s="146" t="e">
        <f>問6!CQ102</f>
        <v>#N/A</v>
      </c>
      <c r="DL91" s="146" t="str">
        <f>問6!CR102</f>
        <v/>
      </c>
      <c r="DM91" s="146" t="e">
        <f>問6!CS102</f>
        <v>#N/A</v>
      </c>
      <c r="DN91" s="147" t="str">
        <f>問6!CT102</f>
        <v/>
      </c>
      <c r="DO91" s="159" t="e">
        <f>問6!CU102</f>
        <v>#N/A</v>
      </c>
      <c r="DP91" s="158" t="e">
        <f>問6!CV102</f>
        <v>#N/A</v>
      </c>
      <c r="DQ91" s="158" t="e">
        <f>問6!CW102</f>
        <v>#N/A</v>
      </c>
      <c r="DR91" s="158" t="e">
        <f>問6!CX102</f>
        <v>#N/A</v>
      </c>
      <c r="DS91" s="158" t="e">
        <f>問6!CY102</f>
        <v>#N/A</v>
      </c>
      <c r="DT91" s="158" t="e">
        <f>問6!CZ102</f>
        <v>#N/A</v>
      </c>
      <c r="DU91" s="158" t="e">
        <f>問6!DA102</f>
        <v>#N/A</v>
      </c>
      <c r="DV91" s="158" t="e">
        <f>問6!DB102</f>
        <v>#N/A</v>
      </c>
      <c r="DW91" s="158" t="e">
        <f>問6!DC102</f>
        <v>#N/A</v>
      </c>
      <c r="DX91" s="158" t="e">
        <f>問6!DD102</f>
        <v>#N/A</v>
      </c>
      <c r="DY91" s="158" t="e">
        <f>問6!DE102</f>
        <v>#N/A</v>
      </c>
      <c r="DZ91" s="158" t="e">
        <f>問6!DF102</f>
        <v>#N/A</v>
      </c>
      <c r="EA91" s="158" t="e">
        <f>問6!DG102</f>
        <v>#N/A</v>
      </c>
      <c r="EB91" s="158" t="e">
        <f>問6!DH102</f>
        <v>#N/A</v>
      </c>
      <c r="EC91" s="158" t="e">
        <f>問6!DI102</f>
        <v>#N/A</v>
      </c>
      <c r="ED91" s="158" t="e">
        <f>問6!DJ102</f>
        <v>#N/A</v>
      </c>
      <c r="EE91" s="160" t="e">
        <f>問6!DK102</f>
        <v>#N/A</v>
      </c>
    </row>
    <row r="92" spans="1:135" ht="14.25" x14ac:dyDescent="0.15">
      <c r="A92" s="138" t="e">
        <f t="shared" si="197"/>
        <v>#N/A</v>
      </c>
      <c r="B92" s="138" t="e">
        <f t="shared" si="198"/>
        <v>#N/A</v>
      </c>
      <c r="C92" s="138" t="e">
        <f t="shared" si="199"/>
        <v>#N/A</v>
      </c>
      <c r="D92" s="138" t="e">
        <f t="shared" si="200"/>
        <v>#N/A</v>
      </c>
      <c r="E92" s="138" t="e">
        <f t="shared" si="201"/>
        <v>#N/A</v>
      </c>
      <c r="F92" s="138" t="e">
        <f t="shared" si="202"/>
        <v>#N/A</v>
      </c>
      <c r="G92" s="138" t="e">
        <f t="shared" si="203"/>
        <v>#N/A</v>
      </c>
      <c r="H92" s="138" t="e">
        <f t="shared" si="204"/>
        <v>#N/A</v>
      </c>
      <c r="I92" s="138" t="e">
        <f t="shared" si="205"/>
        <v>#N/A</v>
      </c>
      <c r="J92" s="138" t="e">
        <f t="shared" si="206"/>
        <v>#N/A</v>
      </c>
      <c r="K92" s="138" t="e">
        <f t="shared" si="207"/>
        <v>#N/A</v>
      </c>
      <c r="L92" s="138" t="e">
        <f t="shared" si="208"/>
        <v>#N/A</v>
      </c>
      <c r="M92" s="138" t="e">
        <f t="shared" si="209"/>
        <v>#N/A</v>
      </c>
      <c r="N92" s="138" t="e">
        <f t="shared" si="209"/>
        <v>#N/A</v>
      </c>
      <c r="O92" s="138" t="e">
        <f t="shared" si="210"/>
        <v>#N/A</v>
      </c>
      <c r="P92" s="138" t="e">
        <f t="shared" si="211"/>
        <v>#N/A</v>
      </c>
      <c r="Q92" s="138" t="e">
        <f t="shared" si="212"/>
        <v>#N/A</v>
      </c>
      <c r="R92" s="138" t="e">
        <f t="shared" si="212"/>
        <v>#N/A</v>
      </c>
      <c r="S92" s="138" t="e">
        <f t="shared" si="213"/>
        <v>#N/A</v>
      </c>
      <c r="T92" s="138" t="e">
        <f t="shared" si="214"/>
        <v>#N/A</v>
      </c>
      <c r="U92" s="138" t="e">
        <f t="shared" si="215"/>
        <v>#N/A</v>
      </c>
      <c r="V92" s="138" t="e">
        <f t="shared" si="215"/>
        <v>#N/A</v>
      </c>
      <c r="W92" s="138" t="e">
        <f t="shared" si="216"/>
        <v>#N/A</v>
      </c>
      <c r="X92" s="138" t="e">
        <f t="shared" si="217"/>
        <v>#N/A</v>
      </c>
      <c r="Y92" s="138" t="e">
        <f t="shared" si="218"/>
        <v>#N/A</v>
      </c>
      <c r="Z92" s="138" t="e">
        <f t="shared" si="218"/>
        <v>#N/A</v>
      </c>
      <c r="AA92" s="138" t="e">
        <f t="shared" si="219"/>
        <v>#N/A</v>
      </c>
      <c r="AB92" s="138" t="e">
        <f t="shared" si="220"/>
        <v>#N/A</v>
      </c>
      <c r="AC92" s="138" t="e">
        <f t="shared" si="221"/>
        <v>#N/A</v>
      </c>
      <c r="AD92" s="138" t="e">
        <f t="shared" si="222"/>
        <v>#N/A</v>
      </c>
      <c r="AE92" s="138" t="e">
        <f t="shared" si="223"/>
        <v>#N/A</v>
      </c>
      <c r="AF92" s="138" t="e">
        <f t="shared" si="224"/>
        <v>#N/A</v>
      </c>
      <c r="AG92" s="138" t="e">
        <f t="shared" si="225"/>
        <v>#N/A</v>
      </c>
      <c r="AH92" s="138" t="e">
        <f t="shared" si="226"/>
        <v>#N/A</v>
      </c>
      <c r="AI92" s="138" t="e">
        <f t="shared" si="227"/>
        <v>#N/A</v>
      </c>
      <c r="AJ92" s="138" t="e">
        <f t="shared" si="228"/>
        <v>#N/A</v>
      </c>
      <c r="AK92" s="138" t="e">
        <f t="shared" si="229"/>
        <v>#N/A</v>
      </c>
      <c r="AL92" s="138" t="e">
        <f t="shared" si="230"/>
        <v>#N/A</v>
      </c>
      <c r="AM92" s="138" t="e">
        <f t="shared" si="231"/>
        <v>#N/A</v>
      </c>
      <c r="AN92" s="138" t="e">
        <f t="shared" si="232"/>
        <v>#N/A</v>
      </c>
      <c r="AO92" s="138" t="e">
        <f t="shared" si="233"/>
        <v>#N/A</v>
      </c>
      <c r="AP92" s="138" t="e">
        <f t="shared" si="234"/>
        <v>#N/A</v>
      </c>
      <c r="AQ92" s="138" t="e">
        <f t="shared" si="235"/>
        <v>#N/A</v>
      </c>
      <c r="AR92" s="138" t="e">
        <f t="shared" si="236"/>
        <v>#N/A</v>
      </c>
      <c r="AS92" s="138" t="e">
        <f t="shared" si="237"/>
        <v>#N/A</v>
      </c>
      <c r="AT92" s="138" t="e">
        <f t="shared" si="238"/>
        <v>#N/A</v>
      </c>
      <c r="AU92" s="138" t="e">
        <f t="shared" si="239"/>
        <v>#N/A</v>
      </c>
      <c r="AV92" s="138" t="e">
        <f t="shared" si="240"/>
        <v>#N/A</v>
      </c>
      <c r="AW92" s="138" t="e">
        <f t="shared" si="241"/>
        <v>#N/A</v>
      </c>
      <c r="AX92" s="138" t="e">
        <f t="shared" si="242"/>
        <v>#N/A</v>
      </c>
      <c r="AY92" s="138" t="e">
        <f t="shared" si="243"/>
        <v>#N/A</v>
      </c>
      <c r="AZ92" s="138" t="e">
        <f t="shared" si="244"/>
        <v>#N/A</v>
      </c>
      <c r="BA92" s="138" t="e">
        <f t="shared" si="245"/>
        <v>#N/A</v>
      </c>
      <c r="BB92" s="138" t="e">
        <f t="shared" si="246"/>
        <v>#N/A</v>
      </c>
      <c r="BC92" s="138" t="e">
        <f t="shared" si="247"/>
        <v>#N/A</v>
      </c>
      <c r="BD92" s="138" t="e">
        <f t="shared" si="248"/>
        <v>#N/A</v>
      </c>
      <c r="BE92" s="138" t="e">
        <f t="shared" si="249"/>
        <v>#N/A</v>
      </c>
      <c r="BF92" s="138" t="e">
        <f t="shared" si="250"/>
        <v>#N/A</v>
      </c>
      <c r="BG92" s="138" t="e">
        <f t="shared" si="251"/>
        <v>#N/A</v>
      </c>
      <c r="BH92" s="138" t="e">
        <f t="shared" si="252"/>
        <v>#N/A</v>
      </c>
      <c r="BI92" s="138" t="e">
        <f t="shared" si="253"/>
        <v>#N/A</v>
      </c>
      <c r="BJ92" s="138" t="e">
        <f t="shared" si="254"/>
        <v>#N/A</v>
      </c>
      <c r="BK92" s="138" t="e">
        <f t="shared" si="255"/>
        <v>#N/A</v>
      </c>
      <c r="BL92" s="138" t="e">
        <f t="shared" si="256"/>
        <v>#N/A</v>
      </c>
      <c r="BM92" s="138" t="e">
        <f t="shared" si="257"/>
        <v>#N/A</v>
      </c>
      <c r="BN92" s="138" t="e">
        <f t="shared" si="258"/>
        <v>#N/A</v>
      </c>
      <c r="BO92" s="138" t="e">
        <f t="shared" si="259"/>
        <v>#N/A</v>
      </c>
      <c r="BP92" s="138" t="e">
        <f t="shared" si="259"/>
        <v>#N/A</v>
      </c>
      <c r="BQ92" s="138" t="e">
        <f t="shared" ref="BQ92:BS92" si="290">IF(ISERROR($CC92),NA(),BQ91)</f>
        <v>#N/A</v>
      </c>
      <c r="BR92" s="138" t="e">
        <f t="shared" si="290"/>
        <v>#N/A</v>
      </c>
      <c r="BS92" s="138" t="e">
        <f t="shared" si="290"/>
        <v>#N/A</v>
      </c>
      <c r="BT92" s="138" t="e">
        <f t="shared" si="261"/>
        <v>#N/A</v>
      </c>
      <c r="BU92" s="138" t="e">
        <f t="shared" si="262"/>
        <v>#N/A</v>
      </c>
      <c r="BV92" s="138" t="e">
        <f t="shared" si="263"/>
        <v>#N/A</v>
      </c>
      <c r="BW92" s="138" t="e">
        <f t="shared" si="264"/>
        <v>#N/A</v>
      </c>
      <c r="BX92" s="138" t="e">
        <f t="shared" si="265"/>
        <v>#N/A</v>
      </c>
      <c r="BY92" s="138" t="e">
        <f t="shared" si="266"/>
        <v>#N/A</v>
      </c>
      <c r="BZ92" s="138" t="e">
        <f t="shared" si="267"/>
        <v>#N/A</v>
      </c>
      <c r="CA92" s="138" t="e">
        <f t="shared" si="268"/>
        <v>#N/A</v>
      </c>
      <c r="CB92" s="151">
        <f>問6!BH103</f>
        <v>88</v>
      </c>
      <c r="CC92" s="152" t="e">
        <f>問6!BI103</f>
        <v>#N/A</v>
      </c>
      <c r="CD92" s="153" t="str">
        <f>問6!BJ103</f>
        <v/>
      </c>
      <c r="CE92" s="154" t="str">
        <f>問6!BK103</f>
        <v/>
      </c>
      <c r="CF92" s="152" t="e">
        <f>問6!BL103</f>
        <v>#N/A</v>
      </c>
      <c r="CG92" s="155" t="e">
        <f>問6!BM103</f>
        <v>#N/A</v>
      </c>
      <c r="CH92" s="155" t="e">
        <f>問6!BN103</f>
        <v>#N/A</v>
      </c>
      <c r="CI92" s="155" t="e">
        <f>問6!BO103</f>
        <v>#N/A</v>
      </c>
      <c r="CJ92" s="155" t="e">
        <f>問6!BP103</f>
        <v>#N/A</v>
      </c>
      <c r="CK92" s="156" t="e">
        <f>問6!BQ103</f>
        <v>#N/A</v>
      </c>
      <c r="CL92" s="152" t="e">
        <f>問6!BR103</f>
        <v>#N/A</v>
      </c>
      <c r="CM92" s="155" t="e">
        <f>問6!BS103</f>
        <v>#N/A</v>
      </c>
      <c r="CN92" s="155" t="e">
        <f>問6!BT103</f>
        <v>#N/A</v>
      </c>
      <c r="CO92" s="157" t="str">
        <f>問6!BU103</f>
        <v/>
      </c>
      <c r="CP92" s="157" t="str">
        <f>問6!BV103</f>
        <v/>
      </c>
      <c r="CQ92" s="157" t="str">
        <f>問6!BW103</f>
        <v/>
      </c>
      <c r="CR92" s="157" t="str">
        <f>問6!BX103</f>
        <v/>
      </c>
      <c r="CS92" s="157" t="str">
        <f>問6!BY103</f>
        <v/>
      </c>
      <c r="CT92" s="157" t="str">
        <f>問6!BZ103</f>
        <v/>
      </c>
      <c r="CU92" s="157" t="str">
        <f>問6!CA103</f>
        <v/>
      </c>
      <c r="CV92" s="157" t="str">
        <f>問6!CB103</f>
        <v/>
      </c>
      <c r="CW92" s="157" t="str">
        <f>問6!CC103</f>
        <v/>
      </c>
      <c r="CX92" s="157" t="str">
        <f>問6!CD103</f>
        <v/>
      </c>
      <c r="CY92" s="157" t="str">
        <f>問6!CE103</f>
        <v/>
      </c>
      <c r="CZ92" s="157" t="str">
        <f>問6!CF103</f>
        <v/>
      </c>
      <c r="DA92" s="157" t="str">
        <f>問6!CG103</f>
        <v/>
      </c>
      <c r="DB92" s="157" t="str">
        <f>問6!CH103</f>
        <v/>
      </c>
      <c r="DC92" s="158" t="str">
        <f>問6!CI103</f>
        <v/>
      </c>
      <c r="DD92" s="158" t="str">
        <f>問6!CJ103</f>
        <v/>
      </c>
      <c r="DE92" s="158" t="str">
        <f>問6!CK103</f>
        <v/>
      </c>
      <c r="DF92" s="146" t="e">
        <f>問6!CL103</f>
        <v>#N/A</v>
      </c>
      <c r="DG92" s="158" t="str">
        <f>問6!CM103</f>
        <v/>
      </c>
      <c r="DH92" s="158" t="str">
        <f>問6!CN103</f>
        <v/>
      </c>
      <c r="DI92" s="158" t="str">
        <f>問6!CO103</f>
        <v/>
      </c>
      <c r="DJ92" s="158" t="str">
        <f>問6!CP103</f>
        <v/>
      </c>
      <c r="DK92" s="146" t="e">
        <f>問6!CQ103</f>
        <v>#N/A</v>
      </c>
      <c r="DL92" s="146" t="str">
        <f>問6!CR103</f>
        <v/>
      </c>
      <c r="DM92" s="146" t="e">
        <f>問6!CS103</f>
        <v>#N/A</v>
      </c>
      <c r="DN92" s="147" t="str">
        <f>問6!CT103</f>
        <v/>
      </c>
      <c r="DO92" s="159" t="e">
        <f>問6!CU103</f>
        <v>#N/A</v>
      </c>
      <c r="DP92" s="158" t="e">
        <f>問6!CV103</f>
        <v>#N/A</v>
      </c>
      <c r="DQ92" s="158" t="e">
        <f>問6!CW103</f>
        <v>#N/A</v>
      </c>
      <c r="DR92" s="158" t="e">
        <f>問6!CX103</f>
        <v>#N/A</v>
      </c>
      <c r="DS92" s="158" t="e">
        <f>問6!CY103</f>
        <v>#N/A</v>
      </c>
      <c r="DT92" s="158" t="e">
        <f>問6!CZ103</f>
        <v>#N/A</v>
      </c>
      <c r="DU92" s="158" t="e">
        <f>問6!DA103</f>
        <v>#N/A</v>
      </c>
      <c r="DV92" s="158" t="e">
        <f>問6!DB103</f>
        <v>#N/A</v>
      </c>
      <c r="DW92" s="158" t="e">
        <f>問6!DC103</f>
        <v>#N/A</v>
      </c>
      <c r="DX92" s="158" t="e">
        <f>問6!DD103</f>
        <v>#N/A</v>
      </c>
      <c r="DY92" s="158" t="e">
        <f>問6!DE103</f>
        <v>#N/A</v>
      </c>
      <c r="DZ92" s="158" t="e">
        <f>問6!DF103</f>
        <v>#N/A</v>
      </c>
      <c r="EA92" s="158" t="e">
        <f>問6!DG103</f>
        <v>#N/A</v>
      </c>
      <c r="EB92" s="158" t="e">
        <f>問6!DH103</f>
        <v>#N/A</v>
      </c>
      <c r="EC92" s="158" t="e">
        <f>問6!DI103</f>
        <v>#N/A</v>
      </c>
      <c r="ED92" s="158" t="e">
        <f>問6!DJ103</f>
        <v>#N/A</v>
      </c>
      <c r="EE92" s="160" t="e">
        <f>問6!DK103</f>
        <v>#N/A</v>
      </c>
    </row>
    <row r="93" spans="1:135" ht="14.25" x14ac:dyDescent="0.15">
      <c r="A93" s="138" t="e">
        <f t="shared" si="197"/>
        <v>#N/A</v>
      </c>
      <c r="B93" s="138" t="e">
        <f t="shared" si="198"/>
        <v>#N/A</v>
      </c>
      <c r="C93" s="138" t="e">
        <f t="shared" si="199"/>
        <v>#N/A</v>
      </c>
      <c r="D93" s="138" t="e">
        <f t="shared" si="200"/>
        <v>#N/A</v>
      </c>
      <c r="E93" s="138" t="e">
        <f t="shared" si="201"/>
        <v>#N/A</v>
      </c>
      <c r="F93" s="138" t="e">
        <f t="shared" si="202"/>
        <v>#N/A</v>
      </c>
      <c r="G93" s="138" t="e">
        <f t="shared" si="203"/>
        <v>#N/A</v>
      </c>
      <c r="H93" s="138" t="e">
        <f t="shared" si="204"/>
        <v>#N/A</v>
      </c>
      <c r="I93" s="138" t="e">
        <f t="shared" si="205"/>
        <v>#N/A</v>
      </c>
      <c r="J93" s="138" t="e">
        <f t="shared" si="206"/>
        <v>#N/A</v>
      </c>
      <c r="K93" s="138" t="e">
        <f t="shared" si="207"/>
        <v>#N/A</v>
      </c>
      <c r="L93" s="138" t="e">
        <f t="shared" si="208"/>
        <v>#N/A</v>
      </c>
      <c r="M93" s="138" t="e">
        <f t="shared" si="209"/>
        <v>#N/A</v>
      </c>
      <c r="N93" s="138" t="e">
        <f t="shared" si="209"/>
        <v>#N/A</v>
      </c>
      <c r="O93" s="138" t="e">
        <f t="shared" si="210"/>
        <v>#N/A</v>
      </c>
      <c r="P93" s="138" t="e">
        <f t="shared" si="211"/>
        <v>#N/A</v>
      </c>
      <c r="Q93" s="138" t="e">
        <f t="shared" si="212"/>
        <v>#N/A</v>
      </c>
      <c r="R93" s="138" t="e">
        <f t="shared" si="212"/>
        <v>#N/A</v>
      </c>
      <c r="S93" s="138" t="e">
        <f t="shared" si="213"/>
        <v>#N/A</v>
      </c>
      <c r="T93" s="138" t="e">
        <f t="shared" si="214"/>
        <v>#N/A</v>
      </c>
      <c r="U93" s="138" t="e">
        <f t="shared" si="215"/>
        <v>#N/A</v>
      </c>
      <c r="V93" s="138" t="e">
        <f t="shared" si="215"/>
        <v>#N/A</v>
      </c>
      <c r="W93" s="138" t="e">
        <f t="shared" si="216"/>
        <v>#N/A</v>
      </c>
      <c r="X93" s="138" t="e">
        <f t="shared" si="217"/>
        <v>#N/A</v>
      </c>
      <c r="Y93" s="138" t="e">
        <f t="shared" si="218"/>
        <v>#N/A</v>
      </c>
      <c r="Z93" s="138" t="e">
        <f t="shared" si="218"/>
        <v>#N/A</v>
      </c>
      <c r="AA93" s="138" t="e">
        <f t="shared" si="219"/>
        <v>#N/A</v>
      </c>
      <c r="AB93" s="138" t="e">
        <f t="shared" si="220"/>
        <v>#N/A</v>
      </c>
      <c r="AC93" s="138" t="e">
        <f t="shared" si="221"/>
        <v>#N/A</v>
      </c>
      <c r="AD93" s="138" t="e">
        <f t="shared" si="222"/>
        <v>#N/A</v>
      </c>
      <c r="AE93" s="138" t="e">
        <f t="shared" si="223"/>
        <v>#N/A</v>
      </c>
      <c r="AF93" s="138" t="e">
        <f t="shared" si="224"/>
        <v>#N/A</v>
      </c>
      <c r="AG93" s="138" t="e">
        <f t="shared" si="225"/>
        <v>#N/A</v>
      </c>
      <c r="AH93" s="138" t="e">
        <f t="shared" si="226"/>
        <v>#N/A</v>
      </c>
      <c r="AI93" s="138" t="e">
        <f t="shared" si="227"/>
        <v>#N/A</v>
      </c>
      <c r="AJ93" s="138" t="e">
        <f t="shared" si="228"/>
        <v>#N/A</v>
      </c>
      <c r="AK93" s="138" t="e">
        <f t="shared" si="229"/>
        <v>#N/A</v>
      </c>
      <c r="AL93" s="138" t="e">
        <f t="shared" si="230"/>
        <v>#N/A</v>
      </c>
      <c r="AM93" s="138" t="e">
        <f t="shared" si="231"/>
        <v>#N/A</v>
      </c>
      <c r="AN93" s="138" t="e">
        <f t="shared" si="232"/>
        <v>#N/A</v>
      </c>
      <c r="AO93" s="138" t="e">
        <f t="shared" si="233"/>
        <v>#N/A</v>
      </c>
      <c r="AP93" s="138" t="e">
        <f t="shared" si="234"/>
        <v>#N/A</v>
      </c>
      <c r="AQ93" s="138" t="e">
        <f t="shared" si="235"/>
        <v>#N/A</v>
      </c>
      <c r="AR93" s="138" t="e">
        <f t="shared" si="236"/>
        <v>#N/A</v>
      </c>
      <c r="AS93" s="138" t="e">
        <f t="shared" si="237"/>
        <v>#N/A</v>
      </c>
      <c r="AT93" s="138" t="e">
        <f t="shared" si="238"/>
        <v>#N/A</v>
      </c>
      <c r="AU93" s="138" t="e">
        <f t="shared" si="239"/>
        <v>#N/A</v>
      </c>
      <c r="AV93" s="138" t="e">
        <f t="shared" si="240"/>
        <v>#N/A</v>
      </c>
      <c r="AW93" s="138" t="e">
        <f t="shared" si="241"/>
        <v>#N/A</v>
      </c>
      <c r="AX93" s="138" t="e">
        <f t="shared" si="242"/>
        <v>#N/A</v>
      </c>
      <c r="AY93" s="138" t="e">
        <f t="shared" si="243"/>
        <v>#N/A</v>
      </c>
      <c r="AZ93" s="138" t="e">
        <f t="shared" si="244"/>
        <v>#N/A</v>
      </c>
      <c r="BA93" s="138" t="e">
        <f t="shared" si="245"/>
        <v>#N/A</v>
      </c>
      <c r="BB93" s="138" t="e">
        <f t="shared" si="246"/>
        <v>#N/A</v>
      </c>
      <c r="BC93" s="138" t="e">
        <f t="shared" si="247"/>
        <v>#N/A</v>
      </c>
      <c r="BD93" s="138" t="e">
        <f t="shared" si="248"/>
        <v>#N/A</v>
      </c>
      <c r="BE93" s="138" t="e">
        <f t="shared" si="249"/>
        <v>#N/A</v>
      </c>
      <c r="BF93" s="138" t="e">
        <f t="shared" si="250"/>
        <v>#N/A</v>
      </c>
      <c r="BG93" s="138" t="e">
        <f t="shared" si="251"/>
        <v>#N/A</v>
      </c>
      <c r="BH93" s="138" t="e">
        <f t="shared" si="252"/>
        <v>#N/A</v>
      </c>
      <c r="BI93" s="138" t="e">
        <f t="shared" si="253"/>
        <v>#N/A</v>
      </c>
      <c r="BJ93" s="138" t="e">
        <f t="shared" si="254"/>
        <v>#N/A</v>
      </c>
      <c r="BK93" s="138" t="e">
        <f t="shared" si="255"/>
        <v>#N/A</v>
      </c>
      <c r="BL93" s="138" t="e">
        <f t="shared" si="256"/>
        <v>#N/A</v>
      </c>
      <c r="BM93" s="138" t="e">
        <f t="shared" si="257"/>
        <v>#N/A</v>
      </c>
      <c r="BN93" s="138" t="e">
        <f t="shared" si="258"/>
        <v>#N/A</v>
      </c>
      <c r="BO93" s="138" t="e">
        <f t="shared" si="259"/>
        <v>#N/A</v>
      </c>
      <c r="BP93" s="138" t="e">
        <f t="shared" si="259"/>
        <v>#N/A</v>
      </c>
      <c r="BQ93" s="138" t="e">
        <f t="shared" ref="BQ93:BS93" si="291">IF(ISERROR($CC93),NA(),BQ92)</f>
        <v>#N/A</v>
      </c>
      <c r="BR93" s="138" t="e">
        <f t="shared" si="291"/>
        <v>#N/A</v>
      </c>
      <c r="BS93" s="138" t="e">
        <f t="shared" si="291"/>
        <v>#N/A</v>
      </c>
      <c r="BT93" s="138" t="e">
        <f t="shared" si="261"/>
        <v>#N/A</v>
      </c>
      <c r="BU93" s="138" t="e">
        <f t="shared" si="262"/>
        <v>#N/A</v>
      </c>
      <c r="BV93" s="138" t="e">
        <f t="shared" si="263"/>
        <v>#N/A</v>
      </c>
      <c r="BW93" s="138" t="e">
        <f t="shared" si="264"/>
        <v>#N/A</v>
      </c>
      <c r="BX93" s="138" t="e">
        <f t="shared" si="265"/>
        <v>#N/A</v>
      </c>
      <c r="BY93" s="138" t="e">
        <f t="shared" si="266"/>
        <v>#N/A</v>
      </c>
      <c r="BZ93" s="138" t="e">
        <f t="shared" si="267"/>
        <v>#N/A</v>
      </c>
      <c r="CA93" s="138" t="e">
        <f t="shared" si="268"/>
        <v>#N/A</v>
      </c>
      <c r="CB93" s="151">
        <f>問6!BH104</f>
        <v>89</v>
      </c>
      <c r="CC93" s="152" t="e">
        <f>問6!BI104</f>
        <v>#N/A</v>
      </c>
      <c r="CD93" s="153" t="str">
        <f>問6!BJ104</f>
        <v/>
      </c>
      <c r="CE93" s="154" t="str">
        <f>問6!BK104</f>
        <v/>
      </c>
      <c r="CF93" s="152" t="e">
        <f>問6!BL104</f>
        <v>#N/A</v>
      </c>
      <c r="CG93" s="155" t="e">
        <f>問6!BM104</f>
        <v>#N/A</v>
      </c>
      <c r="CH93" s="155" t="e">
        <f>問6!BN104</f>
        <v>#N/A</v>
      </c>
      <c r="CI93" s="155" t="e">
        <f>問6!BO104</f>
        <v>#N/A</v>
      </c>
      <c r="CJ93" s="155" t="e">
        <f>問6!BP104</f>
        <v>#N/A</v>
      </c>
      <c r="CK93" s="156" t="e">
        <f>問6!BQ104</f>
        <v>#N/A</v>
      </c>
      <c r="CL93" s="152" t="e">
        <f>問6!BR104</f>
        <v>#N/A</v>
      </c>
      <c r="CM93" s="155" t="e">
        <f>問6!BS104</f>
        <v>#N/A</v>
      </c>
      <c r="CN93" s="155" t="e">
        <f>問6!BT104</f>
        <v>#N/A</v>
      </c>
      <c r="CO93" s="157" t="str">
        <f>問6!BU104</f>
        <v/>
      </c>
      <c r="CP93" s="157" t="str">
        <f>問6!BV104</f>
        <v/>
      </c>
      <c r="CQ93" s="157" t="str">
        <f>問6!BW104</f>
        <v/>
      </c>
      <c r="CR93" s="157" t="str">
        <f>問6!BX104</f>
        <v/>
      </c>
      <c r="CS93" s="157" t="str">
        <f>問6!BY104</f>
        <v/>
      </c>
      <c r="CT93" s="157" t="str">
        <f>問6!BZ104</f>
        <v/>
      </c>
      <c r="CU93" s="157" t="str">
        <f>問6!CA104</f>
        <v/>
      </c>
      <c r="CV93" s="157" t="str">
        <f>問6!CB104</f>
        <v/>
      </c>
      <c r="CW93" s="157" t="str">
        <f>問6!CC104</f>
        <v/>
      </c>
      <c r="CX93" s="157" t="str">
        <f>問6!CD104</f>
        <v/>
      </c>
      <c r="CY93" s="157" t="str">
        <f>問6!CE104</f>
        <v/>
      </c>
      <c r="CZ93" s="157" t="str">
        <f>問6!CF104</f>
        <v/>
      </c>
      <c r="DA93" s="157" t="str">
        <f>問6!CG104</f>
        <v/>
      </c>
      <c r="DB93" s="157" t="str">
        <f>問6!CH104</f>
        <v/>
      </c>
      <c r="DC93" s="158" t="str">
        <f>問6!CI104</f>
        <v/>
      </c>
      <c r="DD93" s="158" t="str">
        <f>問6!CJ104</f>
        <v/>
      </c>
      <c r="DE93" s="158" t="str">
        <f>問6!CK104</f>
        <v/>
      </c>
      <c r="DF93" s="146" t="e">
        <f>問6!CL104</f>
        <v>#N/A</v>
      </c>
      <c r="DG93" s="158" t="str">
        <f>問6!CM104</f>
        <v/>
      </c>
      <c r="DH93" s="158" t="str">
        <f>問6!CN104</f>
        <v/>
      </c>
      <c r="DI93" s="158" t="str">
        <f>問6!CO104</f>
        <v/>
      </c>
      <c r="DJ93" s="158" t="str">
        <f>問6!CP104</f>
        <v/>
      </c>
      <c r="DK93" s="146" t="e">
        <f>問6!CQ104</f>
        <v>#N/A</v>
      </c>
      <c r="DL93" s="146" t="str">
        <f>問6!CR104</f>
        <v/>
      </c>
      <c r="DM93" s="146" t="e">
        <f>問6!CS104</f>
        <v>#N/A</v>
      </c>
      <c r="DN93" s="147" t="str">
        <f>問6!CT104</f>
        <v/>
      </c>
      <c r="DO93" s="159" t="e">
        <f>問6!CU104</f>
        <v>#N/A</v>
      </c>
      <c r="DP93" s="158" t="e">
        <f>問6!CV104</f>
        <v>#N/A</v>
      </c>
      <c r="DQ93" s="158" t="e">
        <f>問6!CW104</f>
        <v>#N/A</v>
      </c>
      <c r="DR93" s="158" t="e">
        <f>問6!CX104</f>
        <v>#N/A</v>
      </c>
      <c r="DS93" s="158" t="e">
        <f>問6!CY104</f>
        <v>#N/A</v>
      </c>
      <c r="DT93" s="158" t="e">
        <f>問6!CZ104</f>
        <v>#N/A</v>
      </c>
      <c r="DU93" s="158" t="e">
        <f>問6!DA104</f>
        <v>#N/A</v>
      </c>
      <c r="DV93" s="158" t="e">
        <f>問6!DB104</f>
        <v>#N/A</v>
      </c>
      <c r="DW93" s="158" t="e">
        <f>問6!DC104</f>
        <v>#N/A</v>
      </c>
      <c r="DX93" s="158" t="e">
        <f>問6!DD104</f>
        <v>#N/A</v>
      </c>
      <c r="DY93" s="158" t="e">
        <f>問6!DE104</f>
        <v>#N/A</v>
      </c>
      <c r="DZ93" s="158" t="e">
        <f>問6!DF104</f>
        <v>#N/A</v>
      </c>
      <c r="EA93" s="158" t="e">
        <f>問6!DG104</f>
        <v>#N/A</v>
      </c>
      <c r="EB93" s="158" t="e">
        <f>問6!DH104</f>
        <v>#N/A</v>
      </c>
      <c r="EC93" s="158" t="e">
        <f>問6!DI104</f>
        <v>#N/A</v>
      </c>
      <c r="ED93" s="158" t="e">
        <f>問6!DJ104</f>
        <v>#N/A</v>
      </c>
      <c r="EE93" s="160" t="e">
        <f>問6!DK104</f>
        <v>#N/A</v>
      </c>
    </row>
    <row r="94" spans="1:135" ht="14.25" x14ac:dyDescent="0.15">
      <c r="A94" s="138" t="e">
        <f t="shared" si="197"/>
        <v>#N/A</v>
      </c>
      <c r="B94" s="138" t="e">
        <f t="shared" si="198"/>
        <v>#N/A</v>
      </c>
      <c r="C94" s="138" t="e">
        <f t="shared" si="199"/>
        <v>#N/A</v>
      </c>
      <c r="D94" s="138" t="e">
        <f t="shared" si="200"/>
        <v>#N/A</v>
      </c>
      <c r="E94" s="138" t="e">
        <f t="shared" si="201"/>
        <v>#N/A</v>
      </c>
      <c r="F94" s="138" t="e">
        <f t="shared" si="202"/>
        <v>#N/A</v>
      </c>
      <c r="G94" s="138" t="e">
        <f t="shared" si="203"/>
        <v>#N/A</v>
      </c>
      <c r="H94" s="138" t="e">
        <f t="shared" si="204"/>
        <v>#N/A</v>
      </c>
      <c r="I94" s="138" t="e">
        <f t="shared" si="205"/>
        <v>#N/A</v>
      </c>
      <c r="J94" s="138" t="e">
        <f t="shared" si="206"/>
        <v>#N/A</v>
      </c>
      <c r="K94" s="138" t="e">
        <f t="shared" si="207"/>
        <v>#N/A</v>
      </c>
      <c r="L94" s="138" t="e">
        <f t="shared" si="208"/>
        <v>#N/A</v>
      </c>
      <c r="M94" s="138" t="e">
        <f t="shared" si="209"/>
        <v>#N/A</v>
      </c>
      <c r="N94" s="138" t="e">
        <f t="shared" si="209"/>
        <v>#N/A</v>
      </c>
      <c r="O94" s="138" t="e">
        <f t="shared" si="210"/>
        <v>#N/A</v>
      </c>
      <c r="P94" s="138" t="e">
        <f t="shared" si="211"/>
        <v>#N/A</v>
      </c>
      <c r="Q94" s="138" t="e">
        <f t="shared" si="212"/>
        <v>#N/A</v>
      </c>
      <c r="R94" s="138" t="e">
        <f t="shared" si="212"/>
        <v>#N/A</v>
      </c>
      <c r="S94" s="138" t="e">
        <f t="shared" si="213"/>
        <v>#N/A</v>
      </c>
      <c r="T94" s="138" t="e">
        <f t="shared" si="214"/>
        <v>#N/A</v>
      </c>
      <c r="U94" s="138" t="e">
        <f t="shared" si="215"/>
        <v>#N/A</v>
      </c>
      <c r="V94" s="138" t="e">
        <f t="shared" si="215"/>
        <v>#N/A</v>
      </c>
      <c r="W94" s="138" t="e">
        <f t="shared" si="216"/>
        <v>#N/A</v>
      </c>
      <c r="X94" s="138" t="e">
        <f t="shared" si="217"/>
        <v>#N/A</v>
      </c>
      <c r="Y94" s="138" t="e">
        <f t="shared" si="218"/>
        <v>#N/A</v>
      </c>
      <c r="Z94" s="138" t="e">
        <f t="shared" si="218"/>
        <v>#N/A</v>
      </c>
      <c r="AA94" s="138" t="e">
        <f t="shared" si="219"/>
        <v>#N/A</v>
      </c>
      <c r="AB94" s="138" t="e">
        <f t="shared" si="220"/>
        <v>#N/A</v>
      </c>
      <c r="AC94" s="138" t="e">
        <f t="shared" si="221"/>
        <v>#N/A</v>
      </c>
      <c r="AD94" s="138" t="e">
        <f t="shared" si="222"/>
        <v>#N/A</v>
      </c>
      <c r="AE94" s="138" t="e">
        <f t="shared" si="223"/>
        <v>#N/A</v>
      </c>
      <c r="AF94" s="138" t="e">
        <f t="shared" si="224"/>
        <v>#N/A</v>
      </c>
      <c r="AG94" s="138" t="e">
        <f t="shared" si="225"/>
        <v>#N/A</v>
      </c>
      <c r="AH94" s="138" t="e">
        <f t="shared" si="226"/>
        <v>#N/A</v>
      </c>
      <c r="AI94" s="138" t="e">
        <f t="shared" si="227"/>
        <v>#N/A</v>
      </c>
      <c r="AJ94" s="138" t="e">
        <f t="shared" si="228"/>
        <v>#N/A</v>
      </c>
      <c r="AK94" s="138" t="e">
        <f t="shared" si="229"/>
        <v>#N/A</v>
      </c>
      <c r="AL94" s="138" t="e">
        <f t="shared" si="230"/>
        <v>#N/A</v>
      </c>
      <c r="AM94" s="138" t="e">
        <f t="shared" si="231"/>
        <v>#N/A</v>
      </c>
      <c r="AN94" s="138" t="e">
        <f t="shared" si="232"/>
        <v>#N/A</v>
      </c>
      <c r="AO94" s="138" t="e">
        <f t="shared" si="233"/>
        <v>#N/A</v>
      </c>
      <c r="AP94" s="138" t="e">
        <f t="shared" si="234"/>
        <v>#N/A</v>
      </c>
      <c r="AQ94" s="138" t="e">
        <f t="shared" si="235"/>
        <v>#N/A</v>
      </c>
      <c r="AR94" s="138" t="e">
        <f t="shared" si="236"/>
        <v>#N/A</v>
      </c>
      <c r="AS94" s="138" t="e">
        <f t="shared" si="237"/>
        <v>#N/A</v>
      </c>
      <c r="AT94" s="138" t="e">
        <f t="shared" si="238"/>
        <v>#N/A</v>
      </c>
      <c r="AU94" s="138" t="e">
        <f t="shared" si="239"/>
        <v>#N/A</v>
      </c>
      <c r="AV94" s="138" t="e">
        <f t="shared" si="240"/>
        <v>#N/A</v>
      </c>
      <c r="AW94" s="138" t="e">
        <f t="shared" si="241"/>
        <v>#N/A</v>
      </c>
      <c r="AX94" s="138" t="e">
        <f t="shared" si="242"/>
        <v>#N/A</v>
      </c>
      <c r="AY94" s="138" t="e">
        <f t="shared" si="243"/>
        <v>#N/A</v>
      </c>
      <c r="AZ94" s="138" t="e">
        <f t="shared" si="244"/>
        <v>#N/A</v>
      </c>
      <c r="BA94" s="138" t="e">
        <f t="shared" si="245"/>
        <v>#N/A</v>
      </c>
      <c r="BB94" s="138" t="e">
        <f t="shared" si="246"/>
        <v>#N/A</v>
      </c>
      <c r="BC94" s="138" t="e">
        <f t="shared" si="247"/>
        <v>#N/A</v>
      </c>
      <c r="BD94" s="138" t="e">
        <f t="shared" si="248"/>
        <v>#N/A</v>
      </c>
      <c r="BE94" s="138" t="e">
        <f t="shared" si="249"/>
        <v>#N/A</v>
      </c>
      <c r="BF94" s="138" t="e">
        <f t="shared" si="250"/>
        <v>#N/A</v>
      </c>
      <c r="BG94" s="138" t="e">
        <f t="shared" si="251"/>
        <v>#N/A</v>
      </c>
      <c r="BH94" s="138" t="e">
        <f t="shared" si="252"/>
        <v>#N/A</v>
      </c>
      <c r="BI94" s="138" t="e">
        <f t="shared" si="253"/>
        <v>#N/A</v>
      </c>
      <c r="BJ94" s="138" t="e">
        <f t="shared" si="254"/>
        <v>#N/A</v>
      </c>
      <c r="BK94" s="138" t="e">
        <f t="shared" si="255"/>
        <v>#N/A</v>
      </c>
      <c r="BL94" s="138" t="e">
        <f t="shared" si="256"/>
        <v>#N/A</v>
      </c>
      <c r="BM94" s="138" t="e">
        <f t="shared" si="257"/>
        <v>#N/A</v>
      </c>
      <c r="BN94" s="138" t="e">
        <f t="shared" si="258"/>
        <v>#N/A</v>
      </c>
      <c r="BO94" s="138" t="e">
        <f t="shared" si="259"/>
        <v>#N/A</v>
      </c>
      <c r="BP94" s="138" t="e">
        <f t="shared" si="259"/>
        <v>#N/A</v>
      </c>
      <c r="BQ94" s="138" t="e">
        <f t="shared" ref="BQ94:BS94" si="292">IF(ISERROR($CC94),NA(),BQ93)</f>
        <v>#N/A</v>
      </c>
      <c r="BR94" s="138" t="e">
        <f t="shared" si="292"/>
        <v>#N/A</v>
      </c>
      <c r="BS94" s="138" t="e">
        <f t="shared" si="292"/>
        <v>#N/A</v>
      </c>
      <c r="BT94" s="138" t="e">
        <f t="shared" si="261"/>
        <v>#N/A</v>
      </c>
      <c r="BU94" s="138" t="e">
        <f t="shared" si="262"/>
        <v>#N/A</v>
      </c>
      <c r="BV94" s="138" t="e">
        <f t="shared" si="263"/>
        <v>#N/A</v>
      </c>
      <c r="BW94" s="138" t="e">
        <f t="shared" si="264"/>
        <v>#N/A</v>
      </c>
      <c r="BX94" s="138" t="e">
        <f t="shared" si="265"/>
        <v>#N/A</v>
      </c>
      <c r="BY94" s="138" t="e">
        <f t="shared" si="266"/>
        <v>#N/A</v>
      </c>
      <c r="BZ94" s="138" t="e">
        <f t="shared" si="267"/>
        <v>#N/A</v>
      </c>
      <c r="CA94" s="138" t="e">
        <f t="shared" si="268"/>
        <v>#N/A</v>
      </c>
      <c r="CB94" s="151">
        <f>問6!BH105</f>
        <v>90</v>
      </c>
      <c r="CC94" s="152" t="e">
        <f>問6!BI105</f>
        <v>#N/A</v>
      </c>
      <c r="CD94" s="153" t="str">
        <f>問6!BJ105</f>
        <v/>
      </c>
      <c r="CE94" s="154" t="str">
        <f>問6!BK105</f>
        <v/>
      </c>
      <c r="CF94" s="152" t="e">
        <f>問6!BL105</f>
        <v>#N/A</v>
      </c>
      <c r="CG94" s="155" t="e">
        <f>問6!BM105</f>
        <v>#N/A</v>
      </c>
      <c r="CH94" s="155" t="e">
        <f>問6!BN105</f>
        <v>#N/A</v>
      </c>
      <c r="CI94" s="155" t="e">
        <f>問6!BO105</f>
        <v>#N/A</v>
      </c>
      <c r="CJ94" s="155" t="e">
        <f>問6!BP105</f>
        <v>#N/A</v>
      </c>
      <c r="CK94" s="156" t="e">
        <f>問6!BQ105</f>
        <v>#N/A</v>
      </c>
      <c r="CL94" s="152" t="e">
        <f>問6!BR105</f>
        <v>#N/A</v>
      </c>
      <c r="CM94" s="155" t="e">
        <f>問6!BS105</f>
        <v>#N/A</v>
      </c>
      <c r="CN94" s="155" t="e">
        <f>問6!BT105</f>
        <v>#N/A</v>
      </c>
      <c r="CO94" s="157" t="str">
        <f>問6!BU105</f>
        <v/>
      </c>
      <c r="CP94" s="157" t="str">
        <f>問6!BV105</f>
        <v/>
      </c>
      <c r="CQ94" s="157" t="str">
        <f>問6!BW105</f>
        <v/>
      </c>
      <c r="CR94" s="157" t="str">
        <f>問6!BX105</f>
        <v/>
      </c>
      <c r="CS94" s="157" t="str">
        <f>問6!BY105</f>
        <v/>
      </c>
      <c r="CT94" s="157" t="str">
        <f>問6!BZ105</f>
        <v/>
      </c>
      <c r="CU94" s="157" t="str">
        <f>問6!CA105</f>
        <v/>
      </c>
      <c r="CV94" s="157" t="str">
        <f>問6!CB105</f>
        <v/>
      </c>
      <c r="CW94" s="157" t="str">
        <f>問6!CC105</f>
        <v/>
      </c>
      <c r="CX94" s="157" t="str">
        <f>問6!CD105</f>
        <v/>
      </c>
      <c r="CY94" s="157" t="str">
        <f>問6!CE105</f>
        <v/>
      </c>
      <c r="CZ94" s="157" t="str">
        <f>問6!CF105</f>
        <v/>
      </c>
      <c r="DA94" s="157" t="str">
        <f>問6!CG105</f>
        <v/>
      </c>
      <c r="DB94" s="157" t="str">
        <f>問6!CH105</f>
        <v/>
      </c>
      <c r="DC94" s="158" t="str">
        <f>問6!CI105</f>
        <v/>
      </c>
      <c r="DD94" s="158" t="str">
        <f>問6!CJ105</f>
        <v/>
      </c>
      <c r="DE94" s="158" t="str">
        <f>問6!CK105</f>
        <v/>
      </c>
      <c r="DF94" s="146" t="e">
        <f>問6!CL105</f>
        <v>#N/A</v>
      </c>
      <c r="DG94" s="158" t="str">
        <f>問6!CM105</f>
        <v/>
      </c>
      <c r="DH94" s="158" t="str">
        <f>問6!CN105</f>
        <v/>
      </c>
      <c r="DI94" s="158" t="str">
        <f>問6!CO105</f>
        <v/>
      </c>
      <c r="DJ94" s="158" t="str">
        <f>問6!CP105</f>
        <v/>
      </c>
      <c r="DK94" s="146" t="e">
        <f>問6!CQ105</f>
        <v>#N/A</v>
      </c>
      <c r="DL94" s="146" t="str">
        <f>問6!CR105</f>
        <v/>
      </c>
      <c r="DM94" s="146" t="e">
        <f>問6!CS105</f>
        <v>#N/A</v>
      </c>
      <c r="DN94" s="147" t="str">
        <f>問6!CT105</f>
        <v/>
      </c>
      <c r="DO94" s="159" t="e">
        <f>問6!CU105</f>
        <v>#N/A</v>
      </c>
      <c r="DP94" s="158" t="e">
        <f>問6!CV105</f>
        <v>#N/A</v>
      </c>
      <c r="DQ94" s="158" t="e">
        <f>問6!CW105</f>
        <v>#N/A</v>
      </c>
      <c r="DR94" s="158" t="e">
        <f>問6!CX105</f>
        <v>#N/A</v>
      </c>
      <c r="DS94" s="158" t="e">
        <f>問6!CY105</f>
        <v>#N/A</v>
      </c>
      <c r="DT94" s="158" t="e">
        <f>問6!CZ105</f>
        <v>#N/A</v>
      </c>
      <c r="DU94" s="158" t="e">
        <f>問6!DA105</f>
        <v>#N/A</v>
      </c>
      <c r="DV94" s="158" t="e">
        <f>問6!DB105</f>
        <v>#N/A</v>
      </c>
      <c r="DW94" s="158" t="e">
        <f>問6!DC105</f>
        <v>#N/A</v>
      </c>
      <c r="DX94" s="158" t="e">
        <f>問6!DD105</f>
        <v>#N/A</v>
      </c>
      <c r="DY94" s="158" t="e">
        <f>問6!DE105</f>
        <v>#N/A</v>
      </c>
      <c r="DZ94" s="158" t="e">
        <f>問6!DF105</f>
        <v>#N/A</v>
      </c>
      <c r="EA94" s="158" t="e">
        <f>問6!DG105</f>
        <v>#N/A</v>
      </c>
      <c r="EB94" s="158" t="e">
        <f>問6!DH105</f>
        <v>#N/A</v>
      </c>
      <c r="EC94" s="158" t="e">
        <f>問6!DI105</f>
        <v>#N/A</v>
      </c>
      <c r="ED94" s="158" t="e">
        <f>問6!DJ105</f>
        <v>#N/A</v>
      </c>
      <c r="EE94" s="160" t="e">
        <f>問6!DK105</f>
        <v>#N/A</v>
      </c>
    </row>
    <row r="95" spans="1:135" ht="14.25" x14ac:dyDescent="0.15">
      <c r="A95" s="138" t="e">
        <f t="shared" si="197"/>
        <v>#N/A</v>
      </c>
      <c r="B95" s="138" t="e">
        <f t="shared" si="198"/>
        <v>#N/A</v>
      </c>
      <c r="C95" s="138" t="e">
        <f t="shared" si="199"/>
        <v>#N/A</v>
      </c>
      <c r="D95" s="138" t="e">
        <f t="shared" si="200"/>
        <v>#N/A</v>
      </c>
      <c r="E95" s="138" t="e">
        <f t="shared" si="201"/>
        <v>#N/A</v>
      </c>
      <c r="F95" s="138" t="e">
        <f t="shared" si="202"/>
        <v>#N/A</v>
      </c>
      <c r="G95" s="138" t="e">
        <f t="shared" si="203"/>
        <v>#N/A</v>
      </c>
      <c r="H95" s="138" t="e">
        <f t="shared" si="204"/>
        <v>#N/A</v>
      </c>
      <c r="I95" s="138" t="e">
        <f t="shared" si="205"/>
        <v>#N/A</v>
      </c>
      <c r="J95" s="138" t="e">
        <f t="shared" si="206"/>
        <v>#N/A</v>
      </c>
      <c r="K95" s="138" t="e">
        <f t="shared" si="207"/>
        <v>#N/A</v>
      </c>
      <c r="L95" s="138" t="e">
        <f t="shared" si="208"/>
        <v>#N/A</v>
      </c>
      <c r="M95" s="138" t="e">
        <f t="shared" si="209"/>
        <v>#N/A</v>
      </c>
      <c r="N95" s="138" t="e">
        <f t="shared" si="209"/>
        <v>#N/A</v>
      </c>
      <c r="O95" s="138" t="e">
        <f t="shared" si="210"/>
        <v>#N/A</v>
      </c>
      <c r="P95" s="138" t="e">
        <f t="shared" si="211"/>
        <v>#N/A</v>
      </c>
      <c r="Q95" s="138" t="e">
        <f t="shared" si="212"/>
        <v>#N/A</v>
      </c>
      <c r="R95" s="138" t="e">
        <f t="shared" si="212"/>
        <v>#N/A</v>
      </c>
      <c r="S95" s="138" t="e">
        <f t="shared" si="213"/>
        <v>#N/A</v>
      </c>
      <c r="T95" s="138" t="e">
        <f t="shared" si="214"/>
        <v>#N/A</v>
      </c>
      <c r="U95" s="138" t="e">
        <f t="shared" si="215"/>
        <v>#N/A</v>
      </c>
      <c r="V95" s="138" t="e">
        <f t="shared" si="215"/>
        <v>#N/A</v>
      </c>
      <c r="W95" s="138" t="e">
        <f t="shared" si="216"/>
        <v>#N/A</v>
      </c>
      <c r="X95" s="138" t="e">
        <f t="shared" si="217"/>
        <v>#N/A</v>
      </c>
      <c r="Y95" s="138" t="e">
        <f t="shared" si="218"/>
        <v>#N/A</v>
      </c>
      <c r="Z95" s="138" t="e">
        <f t="shared" si="218"/>
        <v>#N/A</v>
      </c>
      <c r="AA95" s="138" t="e">
        <f t="shared" si="219"/>
        <v>#N/A</v>
      </c>
      <c r="AB95" s="138" t="e">
        <f t="shared" si="220"/>
        <v>#N/A</v>
      </c>
      <c r="AC95" s="138" t="e">
        <f t="shared" si="221"/>
        <v>#N/A</v>
      </c>
      <c r="AD95" s="138" t="e">
        <f t="shared" si="222"/>
        <v>#N/A</v>
      </c>
      <c r="AE95" s="138" t="e">
        <f t="shared" si="223"/>
        <v>#N/A</v>
      </c>
      <c r="AF95" s="138" t="e">
        <f t="shared" si="224"/>
        <v>#N/A</v>
      </c>
      <c r="AG95" s="138" t="e">
        <f t="shared" si="225"/>
        <v>#N/A</v>
      </c>
      <c r="AH95" s="138" t="e">
        <f t="shared" si="226"/>
        <v>#N/A</v>
      </c>
      <c r="AI95" s="138" t="e">
        <f t="shared" si="227"/>
        <v>#N/A</v>
      </c>
      <c r="AJ95" s="138" t="e">
        <f t="shared" si="228"/>
        <v>#N/A</v>
      </c>
      <c r="AK95" s="138" t="e">
        <f t="shared" si="229"/>
        <v>#N/A</v>
      </c>
      <c r="AL95" s="138" t="e">
        <f t="shared" si="230"/>
        <v>#N/A</v>
      </c>
      <c r="AM95" s="138" t="e">
        <f t="shared" si="231"/>
        <v>#N/A</v>
      </c>
      <c r="AN95" s="138" t="e">
        <f t="shared" si="232"/>
        <v>#N/A</v>
      </c>
      <c r="AO95" s="138" t="e">
        <f t="shared" si="233"/>
        <v>#N/A</v>
      </c>
      <c r="AP95" s="138" t="e">
        <f t="shared" si="234"/>
        <v>#N/A</v>
      </c>
      <c r="AQ95" s="138" t="e">
        <f t="shared" si="235"/>
        <v>#N/A</v>
      </c>
      <c r="AR95" s="138" t="e">
        <f t="shared" si="236"/>
        <v>#N/A</v>
      </c>
      <c r="AS95" s="138" t="e">
        <f t="shared" si="237"/>
        <v>#N/A</v>
      </c>
      <c r="AT95" s="138" t="e">
        <f t="shared" si="238"/>
        <v>#N/A</v>
      </c>
      <c r="AU95" s="138" t="e">
        <f t="shared" si="239"/>
        <v>#N/A</v>
      </c>
      <c r="AV95" s="138" t="e">
        <f t="shared" si="240"/>
        <v>#N/A</v>
      </c>
      <c r="AW95" s="138" t="e">
        <f t="shared" si="241"/>
        <v>#N/A</v>
      </c>
      <c r="AX95" s="138" t="e">
        <f t="shared" si="242"/>
        <v>#N/A</v>
      </c>
      <c r="AY95" s="138" t="e">
        <f t="shared" si="243"/>
        <v>#N/A</v>
      </c>
      <c r="AZ95" s="138" t="e">
        <f t="shared" si="244"/>
        <v>#N/A</v>
      </c>
      <c r="BA95" s="138" t="e">
        <f t="shared" si="245"/>
        <v>#N/A</v>
      </c>
      <c r="BB95" s="138" t="e">
        <f t="shared" si="246"/>
        <v>#N/A</v>
      </c>
      <c r="BC95" s="138" t="e">
        <f t="shared" si="247"/>
        <v>#N/A</v>
      </c>
      <c r="BD95" s="138" t="e">
        <f t="shared" si="248"/>
        <v>#N/A</v>
      </c>
      <c r="BE95" s="138" t="e">
        <f t="shared" si="249"/>
        <v>#N/A</v>
      </c>
      <c r="BF95" s="138" t="e">
        <f t="shared" si="250"/>
        <v>#N/A</v>
      </c>
      <c r="BG95" s="138" t="e">
        <f t="shared" si="251"/>
        <v>#N/A</v>
      </c>
      <c r="BH95" s="138" t="e">
        <f t="shared" si="252"/>
        <v>#N/A</v>
      </c>
      <c r="BI95" s="138" t="e">
        <f t="shared" si="253"/>
        <v>#N/A</v>
      </c>
      <c r="BJ95" s="138" t="e">
        <f t="shared" si="254"/>
        <v>#N/A</v>
      </c>
      <c r="BK95" s="138" t="e">
        <f t="shared" si="255"/>
        <v>#N/A</v>
      </c>
      <c r="BL95" s="138" t="e">
        <f t="shared" si="256"/>
        <v>#N/A</v>
      </c>
      <c r="BM95" s="138" t="e">
        <f t="shared" si="257"/>
        <v>#N/A</v>
      </c>
      <c r="BN95" s="138" t="e">
        <f t="shared" si="258"/>
        <v>#N/A</v>
      </c>
      <c r="BO95" s="138" t="e">
        <f t="shared" si="259"/>
        <v>#N/A</v>
      </c>
      <c r="BP95" s="138" t="e">
        <f t="shared" si="259"/>
        <v>#N/A</v>
      </c>
      <c r="BQ95" s="138" t="e">
        <f t="shared" ref="BQ95:BS95" si="293">IF(ISERROR($CC95),NA(),BQ94)</f>
        <v>#N/A</v>
      </c>
      <c r="BR95" s="138" t="e">
        <f t="shared" si="293"/>
        <v>#N/A</v>
      </c>
      <c r="BS95" s="138" t="e">
        <f t="shared" si="293"/>
        <v>#N/A</v>
      </c>
      <c r="BT95" s="138" t="e">
        <f t="shared" si="261"/>
        <v>#N/A</v>
      </c>
      <c r="BU95" s="138" t="e">
        <f t="shared" si="262"/>
        <v>#N/A</v>
      </c>
      <c r="BV95" s="138" t="e">
        <f t="shared" si="263"/>
        <v>#N/A</v>
      </c>
      <c r="BW95" s="138" t="e">
        <f t="shared" si="264"/>
        <v>#N/A</v>
      </c>
      <c r="BX95" s="138" t="e">
        <f t="shared" si="265"/>
        <v>#N/A</v>
      </c>
      <c r="BY95" s="138" t="e">
        <f t="shared" si="266"/>
        <v>#N/A</v>
      </c>
      <c r="BZ95" s="138" t="e">
        <f t="shared" si="267"/>
        <v>#N/A</v>
      </c>
      <c r="CA95" s="138" t="e">
        <f t="shared" si="268"/>
        <v>#N/A</v>
      </c>
      <c r="CB95" s="151">
        <f>問6!BH106</f>
        <v>91</v>
      </c>
      <c r="CC95" s="152" t="e">
        <f>問6!BI106</f>
        <v>#N/A</v>
      </c>
      <c r="CD95" s="153" t="str">
        <f>問6!BJ106</f>
        <v/>
      </c>
      <c r="CE95" s="154" t="str">
        <f>問6!BK106</f>
        <v/>
      </c>
      <c r="CF95" s="152" t="e">
        <f>問6!BL106</f>
        <v>#N/A</v>
      </c>
      <c r="CG95" s="155" t="e">
        <f>問6!BM106</f>
        <v>#N/A</v>
      </c>
      <c r="CH95" s="155" t="e">
        <f>問6!BN106</f>
        <v>#N/A</v>
      </c>
      <c r="CI95" s="155" t="e">
        <f>問6!BO106</f>
        <v>#N/A</v>
      </c>
      <c r="CJ95" s="155" t="e">
        <f>問6!BP106</f>
        <v>#N/A</v>
      </c>
      <c r="CK95" s="156" t="e">
        <f>問6!BQ106</f>
        <v>#N/A</v>
      </c>
      <c r="CL95" s="152" t="e">
        <f>問6!BR106</f>
        <v>#N/A</v>
      </c>
      <c r="CM95" s="155" t="e">
        <f>問6!BS106</f>
        <v>#N/A</v>
      </c>
      <c r="CN95" s="155" t="e">
        <f>問6!BT106</f>
        <v>#N/A</v>
      </c>
      <c r="CO95" s="157" t="str">
        <f>問6!BU106</f>
        <v/>
      </c>
      <c r="CP95" s="157" t="str">
        <f>問6!BV106</f>
        <v/>
      </c>
      <c r="CQ95" s="157" t="str">
        <f>問6!BW106</f>
        <v/>
      </c>
      <c r="CR95" s="157" t="str">
        <f>問6!BX106</f>
        <v/>
      </c>
      <c r="CS95" s="157" t="str">
        <f>問6!BY106</f>
        <v/>
      </c>
      <c r="CT95" s="157" t="str">
        <f>問6!BZ106</f>
        <v/>
      </c>
      <c r="CU95" s="157" t="str">
        <f>問6!CA106</f>
        <v/>
      </c>
      <c r="CV95" s="157" t="str">
        <f>問6!CB106</f>
        <v/>
      </c>
      <c r="CW95" s="157" t="str">
        <f>問6!CC106</f>
        <v/>
      </c>
      <c r="CX95" s="157" t="str">
        <f>問6!CD106</f>
        <v/>
      </c>
      <c r="CY95" s="157" t="str">
        <f>問6!CE106</f>
        <v/>
      </c>
      <c r="CZ95" s="157" t="str">
        <f>問6!CF106</f>
        <v/>
      </c>
      <c r="DA95" s="157" t="str">
        <f>問6!CG106</f>
        <v/>
      </c>
      <c r="DB95" s="157" t="str">
        <f>問6!CH106</f>
        <v/>
      </c>
      <c r="DC95" s="158" t="str">
        <f>問6!CI106</f>
        <v/>
      </c>
      <c r="DD95" s="158" t="str">
        <f>問6!CJ106</f>
        <v/>
      </c>
      <c r="DE95" s="158" t="str">
        <f>問6!CK106</f>
        <v/>
      </c>
      <c r="DF95" s="146" t="e">
        <f>問6!CL106</f>
        <v>#N/A</v>
      </c>
      <c r="DG95" s="158" t="str">
        <f>問6!CM106</f>
        <v/>
      </c>
      <c r="DH95" s="158" t="str">
        <f>問6!CN106</f>
        <v/>
      </c>
      <c r="DI95" s="158" t="str">
        <f>問6!CO106</f>
        <v/>
      </c>
      <c r="DJ95" s="158" t="str">
        <f>問6!CP106</f>
        <v/>
      </c>
      <c r="DK95" s="146" t="e">
        <f>問6!CQ106</f>
        <v>#N/A</v>
      </c>
      <c r="DL95" s="146" t="str">
        <f>問6!CR106</f>
        <v/>
      </c>
      <c r="DM95" s="146" t="e">
        <f>問6!CS106</f>
        <v>#N/A</v>
      </c>
      <c r="DN95" s="147" t="str">
        <f>問6!CT106</f>
        <v/>
      </c>
      <c r="DO95" s="159" t="e">
        <f>問6!CU106</f>
        <v>#N/A</v>
      </c>
      <c r="DP95" s="158" t="e">
        <f>問6!CV106</f>
        <v>#N/A</v>
      </c>
      <c r="DQ95" s="158" t="e">
        <f>問6!CW106</f>
        <v>#N/A</v>
      </c>
      <c r="DR95" s="158" t="e">
        <f>問6!CX106</f>
        <v>#N/A</v>
      </c>
      <c r="DS95" s="158" t="e">
        <f>問6!CY106</f>
        <v>#N/A</v>
      </c>
      <c r="DT95" s="158" t="e">
        <f>問6!CZ106</f>
        <v>#N/A</v>
      </c>
      <c r="DU95" s="158" t="e">
        <f>問6!DA106</f>
        <v>#N/A</v>
      </c>
      <c r="DV95" s="158" t="e">
        <f>問6!DB106</f>
        <v>#N/A</v>
      </c>
      <c r="DW95" s="158" t="e">
        <f>問6!DC106</f>
        <v>#N/A</v>
      </c>
      <c r="DX95" s="158" t="e">
        <f>問6!DD106</f>
        <v>#N/A</v>
      </c>
      <c r="DY95" s="158" t="e">
        <f>問6!DE106</f>
        <v>#N/A</v>
      </c>
      <c r="DZ95" s="158" t="e">
        <f>問6!DF106</f>
        <v>#N/A</v>
      </c>
      <c r="EA95" s="158" t="e">
        <f>問6!DG106</f>
        <v>#N/A</v>
      </c>
      <c r="EB95" s="158" t="e">
        <f>問6!DH106</f>
        <v>#N/A</v>
      </c>
      <c r="EC95" s="158" t="e">
        <f>問6!DI106</f>
        <v>#N/A</v>
      </c>
      <c r="ED95" s="158" t="e">
        <f>問6!DJ106</f>
        <v>#N/A</v>
      </c>
      <c r="EE95" s="160" t="e">
        <f>問6!DK106</f>
        <v>#N/A</v>
      </c>
    </row>
    <row r="96" spans="1:135" ht="14.25" x14ac:dyDescent="0.15">
      <c r="A96" s="138" t="e">
        <f t="shared" si="197"/>
        <v>#N/A</v>
      </c>
      <c r="B96" s="138" t="e">
        <f t="shared" si="198"/>
        <v>#N/A</v>
      </c>
      <c r="C96" s="138" t="e">
        <f t="shared" si="199"/>
        <v>#N/A</v>
      </c>
      <c r="D96" s="138" t="e">
        <f t="shared" si="200"/>
        <v>#N/A</v>
      </c>
      <c r="E96" s="138" t="e">
        <f t="shared" si="201"/>
        <v>#N/A</v>
      </c>
      <c r="F96" s="138" t="e">
        <f t="shared" si="202"/>
        <v>#N/A</v>
      </c>
      <c r="G96" s="138" t="e">
        <f t="shared" si="203"/>
        <v>#N/A</v>
      </c>
      <c r="H96" s="138" t="e">
        <f t="shared" si="204"/>
        <v>#N/A</v>
      </c>
      <c r="I96" s="138" t="e">
        <f t="shared" si="205"/>
        <v>#N/A</v>
      </c>
      <c r="J96" s="138" t="e">
        <f t="shared" si="206"/>
        <v>#N/A</v>
      </c>
      <c r="K96" s="138" t="e">
        <f t="shared" si="207"/>
        <v>#N/A</v>
      </c>
      <c r="L96" s="138" t="e">
        <f t="shared" si="208"/>
        <v>#N/A</v>
      </c>
      <c r="M96" s="138" t="e">
        <f t="shared" si="209"/>
        <v>#N/A</v>
      </c>
      <c r="N96" s="138" t="e">
        <f t="shared" si="209"/>
        <v>#N/A</v>
      </c>
      <c r="O96" s="138" t="e">
        <f t="shared" si="210"/>
        <v>#N/A</v>
      </c>
      <c r="P96" s="138" t="e">
        <f t="shared" si="211"/>
        <v>#N/A</v>
      </c>
      <c r="Q96" s="138" t="e">
        <f t="shared" si="212"/>
        <v>#N/A</v>
      </c>
      <c r="R96" s="138" t="e">
        <f t="shared" si="212"/>
        <v>#N/A</v>
      </c>
      <c r="S96" s="138" t="e">
        <f t="shared" si="213"/>
        <v>#N/A</v>
      </c>
      <c r="T96" s="138" t="e">
        <f t="shared" si="214"/>
        <v>#N/A</v>
      </c>
      <c r="U96" s="138" t="e">
        <f t="shared" si="215"/>
        <v>#N/A</v>
      </c>
      <c r="V96" s="138" t="e">
        <f t="shared" si="215"/>
        <v>#N/A</v>
      </c>
      <c r="W96" s="138" t="e">
        <f t="shared" si="216"/>
        <v>#N/A</v>
      </c>
      <c r="X96" s="138" t="e">
        <f t="shared" si="217"/>
        <v>#N/A</v>
      </c>
      <c r="Y96" s="138" t="e">
        <f t="shared" si="218"/>
        <v>#N/A</v>
      </c>
      <c r="Z96" s="138" t="e">
        <f t="shared" si="218"/>
        <v>#N/A</v>
      </c>
      <c r="AA96" s="138" t="e">
        <f t="shared" si="219"/>
        <v>#N/A</v>
      </c>
      <c r="AB96" s="138" t="e">
        <f t="shared" si="220"/>
        <v>#N/A</v>
      </c>
      <c r="AC96" s="138" t="e">
        <f t="shared" si="221"/>
        <v>#N/A</v>
      </c>
      <c r="AD96" s="138" t="e">
        <f t="shared" si="222"/>
        <v>#N/A</v>
      </c>
      <c r="AE96" s="138" t="e">
        <f t="shared" si="223"/>
        <v>#N/A</v>
      </c>
      <c r="AF96" s="138" t="e">
        <f t="shared" si="224"/>
        <v>#N/A</v>
      </c>
      <c r="AG96" s="138" t="e">
        <f t="shared" si="225"/>
        <v>#N/A</v>
      </c>
      <c r="AH96" s="138" t="e">
        <f t="shared" si="226"/>
        <v>#N/A</v>
      </c>
      <c r="AI96" s="138" t="e">
        <f t="shared" si="227"/>
        <v>#N/A</v>
      </c>
      <c r="AJ96" s="138" t="e">
        <f t="shared" si="228"/>
        <v>#N/A</v>
      </c>
      <c r="AK96" s="138" t="e">
        <f t="shared" si="229"/>
        <v>#N/A</v>
      </c>
      <c r="AL96" s="138" t="e">
        <f t="shared" si="230"/>
        <v>#N/A</v>
      </c>
      <c r="AM96" s="138" t="e">
        <f t="shared" si="231"/>
        <v>#N/A</v>
      </c>
      <c r="AN96" s="138" t="e">
        <f t="shared" si="232"/>
        <v>#N/A</v>
      </c>
      <c r="AO96" s="138" t="e">
        <f t="shared" si="233"/>
        <v>#N/A</v>
      </c>
      <c r="AP96" s="138" t="e">
        <f t="shared" si="234"/>
        <v>#N/A</v>
      </c>
      <c r="AQ96" s="138" t="e">
        <f t="shared" si="235"/>
        <v>#N/A</v>
      </c>
      <c r="AR96" s="138" t="e">
        <f t="shared" si="236"/>
        <v>#N/A</v>
      </c>
      <c r="AS96" s="138" t="e">
        <f t="shared" si="237"/>
        <v>#N/A</v>
      </c>
      <c r="AT96" s="138" t="e">
        <f t="shared" si="238"/>
        <v>#N/A</v>
      </c>
      <c r="AU96" s="138" t="e">
        <f t="shared" si="239"/>
        <v>#N/A</v>
      </c>
      <c r="AV96" s="138" t="e">
        <f t="shared" si="240"/>
        <v>#N/A</v>
      </c>
      <c r="AW96" s="138" t="e">
        <f t="shared" si="241"/>
        <v>#N/A</v>
      </c>
      <c r="AX96" s="138" t="e">
        <f t="shared" si="242"/>
        <v>#N/A</v>
      </c>
      <c r="AY96" s="138" t="e">
        <f t="shared" si="243"/>
        <v>#N/A</v>
      </c>
      <c r="AZ96" s="138" t="e">
        <f t="shared" si="244"/>
        <v>#N/A</v>
      </c>
      <c r="BA96" s="138" t="e">
        <f t="shared" si="245"/>
        <v>#N/A</v>
      </c>
      <c r="BB96" s="138" t="e">
        <f t="shared" si="246"/>
        <v>#N/A</v>
      </c>
      <c r="BC96" s="138" t="e">
        <f t="shared" si="247"/>
        <v>#N/A</v>
      </c>
      <c r="BD96" s="138" t="e">
        <f t="shared" si="248"/>
        <v>#N/A</v>
      </c>
      <c r="BE96" s="138" t="e">
        <f t="shared" si="249"/>
        <v>#N/A</v>
      </c>
      <c r="BF96" s="138" t="e">
        <f t="shared" si="250"/>
        <v>#N/A</v>
      </c>
      <c r="BG96" s="138" t="e">
        <f t="shared" si="251"/>
        <v>#N/A</v>
      </c>
      <c r="BH96" s="138" t="e">
        <f t="shared" si="252"/>
        <v>#N/A</v>
      </c>
      <c r="BI96" s="138" t="e">
        <f t="shared" si="253"/>
        <v>#N/A</v>
      </c>
      <c r="BJ96" s="138" t="e">
        <f t="shared" si="254"/>
        <v>#N/A</v>
      </c>
      <c r="BK96" s="138" t="e">
        <f t="shared" si="255"/>
        <v>#N/A</v>
      </c>
      <c r="BL96" s="138" t="e">
        <f t="shared" si="256"/>
        <v>#N/A</v>
      </c>
      <c r="BM96" s="138" t="e">
        <f t="shared" si="257"/>
        <v>#N/A</v>
      </c>
      <c r="BN96" s="138" t="e">
        <f t="shared" si="258"/>
        <v>#N/A</v>
      </c>
      <c r="BO96" s="138" t="e">
        <f t="shared" si="259"/>
        <v>#N/A</v>
      </c>
      <c r="BP96" s="138" t="e">
        <f t="shared" si="259"/>
        <v>#N/A</v>
      </c>
      <c r="BQ96" s="138" t="e">
        <f t="shared" ref="BQ96:BS96" si="294">IF(ISERROR($CC96),NA(),BQ95)</f>
        <v>#N/A</v>
      </c>
      <c r="BR96" s="138" t="e">
        <f t="shared" si="294"/>
        <v>#N/A</v>
      </c>
      <c r="BS96" s="138" t="e">
        <f t="shared" si="294"/>
        <v>#N/A</v>
      </c>
      <c r="BT96" s="138" t="e">
        <f t="shared" si="261"/>
        <v>#N/A</v>
      </c>
      <c r="BU96" s="138" t="e">
        <f t="shared" si="262"/>
        <v>#N/A</v>
      </c>
      <c r="BV96" s="138" t="e">
        <f t="shared" si="263"/>
        <v>#N/A</v>
      </c>
      <c r="BW96" s="138" t="e">
        <f t="shared" si="264"/>
        <v>#N/A</v>
      </c>
      <c r="BX96" s="138" t="e">
        <f t="shared" si="265"/>
        <v>#N/A</v>
      </c>
      <c r="BY96" s="138" t="e">
        <f t="shared" si="266"/>
        <v>#N/A</v>
      </c>
      <c r="BZ96" s="138" t="e">
        <f t="shared" si="267"/>
        <v>#N/A</v>
      </c>
      <c r="CA96" s="138" t="e">
        <f t="shared" si="268"/>
        <v>#N/A</v>
      </c>
      <c r="CB96" s="151">
        <f>問6!BH107</f>
        <v>92</v>
      </c>
      <c r="CC96" s="152" t="e">
        <f>問6!BI107</f>
        <v>#N/A</v>
      </c>
      <c r="CD96" s="153" t="str">
        <f>問6!BJ107</f>
        <v/>
      </c>
      <c r="CE96" s="154" t="str">
        <f>問6!BK107</f>
        <v/>
      </c>
      <c r="CF96" s="152" t="e">
        <f>問6!BL107</f>
        <v>#N/A</v>
      </c>
      <c r="CG96" s="155" t="e">
        <f>問6!BM107</f>
        <v>#N/A</v>
      </c>
      <c r="CH96" s="155" t="e">
        <f>問6!BN107</f>
        <v>#N/A</v>
      </c>
      <c r="CI96" s="155" t="e">
        <f>問6!BO107</f>
        <v>#N/A</v>
      </c>
      <c r="CJ96" s="155" t="e">
        <f>問6!BP107</f>
        <v>#N/A</v>
      </c>
      <c r="CK96" s="156" t="e">
        <f>問6!BQ107</f>
        <v>#N/A</v>
      </c>
      <c r="CL96" s="152" t="e">
        <f>問6!BR107</f>
        <v>#N/A</v>
      </c>
      <c r="CM96" s="155" t="e">
        <f>問6!BS107</f>
        <v>#N/A</v>
      </c>
      <c r="CN96" s="155" t="e">
        <f>問6!BT107</f>
        <v>#N/A</v>
      </c>
      <c r="CO96" s="157" t="str">
        <f>問6!BU107</f>
        <v/>
      </c>
      <c r="CP96" s="157" t="str">
        <f>問6!BV107</f>
        <v/>
      </c>
      <c r="CQ96" s="157" t="str">
        <f>問6!BW107</f>
        <v/>
      </c>
      <c r="CR96" s="157" t="str">
        <f>問6!BX107</f>
        <v/>
      </c>
      <c r="CS96" s="157" t="str">
        <f>問6!BY107</f>
        <v/>
      </c>
      <c r="CT96" s="157" t="str">
        <f>問6!BZ107</f>
        <v/>
      </c>
      <c r="CU96" s="157" t="str">
        <f>問6!CA107</f>
        <v/>
      </c>
      <c r="CV96" s="157" t="str">
        <f>問6!CB107</f>
        <v/>
      </c>
      <c r="CW96" s="157" t="str">
        <f>問6!CC107</f>
        <v/>
      </c>
      <c r="CX96" s="157" t="str">
        <f>問6!CD107</f>
        <v/>
      </c>
      <c r="CY96" s="157" t="str">
        <f>問6!CE107</f>
        <v/>
      </c>
      <c r="CZ96" s="157" t="str">
        <f>問6!CF107</f>
        <v/>
      </c>
      <c r="DA96" s="157" t="str">
        <f>問6!CG107</f>
        <v/>
      </c>
      <c r="DB96" s="157" t="str">
        <f>問6!CH107</f>
        <v/>
      </c>
      <c r="DC96" s="158" t="str">
        <f>問6!CI107</f>
        <v/>
      </c>
      <c r="DD96" s="158" t="str">
        <f>問6!CJ107</f>
        <v/>
      </c>
      <c r="DE96" s="158" t="str">
        <f>問6!CK107</f>
        <v/>
      </c>
      <c r="DF96" s="146" t="e">
        <f>問6!CL107</f>
        <v>#N/A</v>
      </c>
      <c r="DG96" s="158" t="str">
        <f>問6!CM107</f>
        <v/>
      </c>
      <c r="DH96" s="158" t="str">
        <f>問6!CN107</f>
        <v/>
      </c>
      <c r="DI96" s="158" t="str">
        <f>問6!CO107</f>
        <v/>
      </c>
      <c r="DJ96" s="158" t="str">
        <f>問6!CP107</f>
        <v/>
      </c>
      <c r="DK96" s="146" t="e">
        <f>問6!CQ107</f>
        <v>#N/A</v>
      </c>
      <c r="DL96" s="146" t="str">
        <f>問6!CR107</f>
        <v/>
      </c>
      <c r="DM96" s="146" t="e">
        <f>問6!CS107</f>
        <v>#N/A</v>
      </c>
      <c r="DN96" s="147" t="str">
        <f>問6!CT107</f>
        <v/>
      </c>
      <c r="DO96" s="159" t="e">
        <f>問6!CU107</f>
        <v>#N/A</v>
      </c>
      <c r="DP96" s="158" t="e">
        <f>問6!CV107</f>
        <v>#N/A</v>
      </c>
      <c r="DQ96" s="158" t="e">
        <f>問6!CW107</f>
        <v>#N/A</v>
      </c>
      <c r="DR96" s="158" t="e">
        <f>問6!CX107</f>
        <v>#N/A</v>
      </c>
      <c r="DS96" s="158" t="e">
        <f>問6!CY107</f>
        <v>#N/A</v>
      </c>
      <c r="DT96" s="158" t="e">
        <f>問6!CZ107</f>
        <v>#N/A</v>
      </c>
      <c r="DU96" s="158" t="e">
        <f>問6!DA107</f>
        <v>#N/A</v>
      </c>
      <c r="DV96" s="158" t="e">
        <f>問6!DB107</f>
        <v>#N/A</v>
      </c>
      <c r="DW96" s="158" t="e">
        <f>問6!DC107</f>
        <v>#N/A</v>
      </c>
      <c r="DX96" s="158" t="e">
        <f>問6!DD107</f>
        <v>#N/A</v>
      </c>
      <c r="DY96" s="158" t="e">
        <f>問6!DE107</f>
        <v>#N/A</v>
      </c>
      <c r="DZ96" s="158" t="e">
        <f>問6!DF107</f>
        <v>#N/A</v>
      </c>
      <c r="EA96" s="158" t="e">
        <f>問6!DG107</f>
        <v>#N/A</v>
      </c>
      <c r="EB96" s="158" t="e">
        <f>問6!DH107</f>
        <v>#N/A</v>
      </c>
      <c r="EC96" s="158" t="e">
        <f>問6!DI107</f>
        <v>#N/A</v>
      </c>
      <c r="ED96" s="158" t="e">
        <f>問6!DJ107</f>
        <v>#N/A</v>
      </c>
      <c r="EE96" s="160" t="e">
        <f>問6!DK107</f>
        <v>#N/A</v>
      </c>
    </row>
    <row r="97" spans="1:135" ht="14.25" x14ac:dyDescent="0.15">
      <c r="A97" s="138" t="e">
        <f t="shared" si="197"/>
        <v>#N/A</v>
      </c>
      <c r="B97" s="138" t="e">
        <f t="shared" si="198"/>
        <v>#N/A</v>
      </c>
      <c r="C97" s="138" t="e">
        <f t="shared" si="199"/>
        <v>#N/A</v>
      </c>
      <c r="D97" s="138" t="e">
        <f t="shared" si="200"/>
        <v>#N/A</v>
      </c>
      <c r="E97" s="138" t="e">
        <f t="shared" si="201"/>
        <v>#N/A</v>
      </c>
      <c r="F97" s="138" t="e">
        <f t="shared" si="202"/>
        <v>#N/A</v>
      </c>
      <c r="G97" s="138" t="e">
        <f t="shared" si="203"/>
        <v>#N/A</v>
      </c>
      <c r="H97" s="138" t="e">
        <f t="shared" si="204"/>
        <v>#N/A</v>
      </c>
      <c r="I97" s="138" t="e">
        <f t="shared" si="205"/>
        <v>#N/A</v>
      </c>
      <c r="J97" s="138" t="e">
        <f t="shared" si="206"/>
        <v>#N/A</v>
      </c>
      <c r="K97" s="138" t="e">
        <f t="shared" si="207"/>
        <v>#N/A</v>
      </c>
      <c r="L97" s="138" t="e">
        <f t="shared" si="208"/>
        <v>#N/A</v>
      </c>
      <c r="M97" s="138" t="e">
        <f t="shared" si="209"/>
        <v>#N/A</v>
      </c>
      <c r="N97" s="138" t="e">
        <f t="shared" si="209"/>
        <v>#N/A</v>
      </c>
      <c r="O97" s="138" t="e">
        <f t="shared" si="210"/>
        <v>#N/A</v>
      </c>
      <c r="P97" s="138" t="e">
        <f t="shared" si="211"/>
        <v>#N/A</v>
      </c>
      <c r="Q97" s="138" t="e">
        <f t="shared" si="212"/>
        <v>#N/A</v>
      </c>
      <c r="R97" s="138" t="e">
        <f t="shared" si="212"/>
        <v>#N/A</v>
      </c>
      <c r="S97" s="138" t="e">
        <f t="shared" si="213"/>
        <v>#N/A</v>
      </c>
      <c r="T97" s="138" t="e">
        <f t="shared" si="214"/>
        <v>#N/A</v>
      </c>
      <c r="U97" s="138" t="e">
        <f t="shared" si="215"/>
        <v>#N/A</v>
      </c>
      <c r="V97" s="138" t="e">
        <f t="shared" si="215"/>
        <v>#N/A</v>
      </c>
      <c r="W97" s="138" t="e">
        <f t="shared" si="216"/>
        <v>#N/A</v>
      </c>
      <c r="X97" s="138" t="e">
        <f t="shared" si="217"/>
        <v>#N/A</v>
      </c>
      <c r="Y97" s="138" t="e">
        <f t="shared" si="218"/>
        <v>#N/A</v>
      </c>
      <c r="Z97" s="138" t="e">
        <f t="shared" si="218"/>
        <v>#N/A</v>
      </c>
      <c r="AA97" s="138" t="e">
        <f t="shared" si="219"/>
        <v>#N/A</v>
      </c>
      <c r="AB97" s="138" t="e">
        <f t="shared" si="220"/>
        <v>#N/A</v>
      </c>
      <c r="AC97" s="138" t="e">
        <f t="shared" si="221"/>
        <v>#N/A</v>
      </c>
      <c r="AD97" s="138" t="e">
        <f t="shared" si="222"/>
        <v>#N/A</v>
      </c>
      <c r="AE97" s="138" t="e">
        <f t="shared" si="223"/>
        <v>#N/A</v>
      </c>
      <c r="AF97" s="138" t="e">
        <f t="shared" si="224"/>
        <v>#N/A</v>
      </c>
      <c r="AG97" s="138" t="e">
        <f t="shared" si="225"/>
        <v>#N/A</v>
      </c>
      <c r="AH97" s="138" t="e">
        <f t="shared" si="226"/>
        <v>#N/A</v>
      </c>
      <c r="AI97" s="138" t="e">
        <f t="shared" si="227"/>
        <v>#N/A</v>
      </c>
      <c r="AJ97" s="138" t="e">
        <f t="shared" si="228"/>
        <v>#N/A</v>
      </c>
      <c r="AK97" s="138" t="e">
        <f t="shared" si="229"/>
        <v>#N/A</v>
      </c>
      <c r="AL97" s="138" t="e">
        <f t="shared" si="230"/>
        <v>#N/A</v>
      </c>
      <c r="AM97" s="138" t="e">
        <f t="shared" si="231"/>
        <v>#N/A</v>
      </c>
      <c r="AN97" s="138" t="e">
        <f t="shared" si="232"/>
        <v>#N/A</v>
      </c>
      <c r="AO97" s="138" t="e">
        <f t="shared" si="233"/>
        <v>#N/A</v>
      </c>
      <c r="AP97" s="138" t="e">
        <f t="shared" si="234"/>
        <v>#N/A</v>
      </c>
      <c r="AQ97" s="138" t="e">
        <f t="shared" si="235"/>
        <v>#N/A</v>
      </c>
      <c r="AR97" s="138" t="e">
        <f t="shared" si="236"/>
        <v>#N/A</v>
      </c>
      <c r="AS97" s="138" t="e">
        <f t="shared" si="237"/>
        <v>#N/A</v>
      </c>
      <c r="AT97" s="138" t="e">
        <f t="shared" si="238"/>
        <v>#N/A</v>
      </c>
      <c r="AU97" s="138" t="e">
        <f t="shared" si="239"/>
        <v>#N/A</v>
      </c>
      <c r="AV97" s="138" t="e">
        <f t="shared" si="240"/>
        <v>#N/A</v>
      </c>
      <c r="AW97" s="138" t="e">
        <f t="shared" si="241"/>
        <v>#N/A</v>
      </c>
      <c r="AX97" s="138" t="e">
        <f t="shared" si="242"/>
        <v>#N/A</v>
      </c>
      <c r="AY97" s="138" t="e">
        <f t="shared" si="243"/>
        <v>#N/A</v>
      </c>
      <c r="AZ97" s="138" t="e">
        <f t="shared" si="244"/>
        <v>#N/A</v>
      </c>
      <c r="BA97" s="138" t="e">
        <f t="shared" si="245"/>
        <v>#N/A</v>
      </c>
      <c r="BB97" s="138" t="e">
        <f t="shared" si="246"/>
        <v>#N/A</v>
      </c>
      <c r="BC97" s="138" t="e">
        <f t="shared" si="247"/>
        <v>#N/A</v>
      </c>
      <c r="BD97" s="138" t="e">
        <f t="shared" si="248"/>
        <v>#N/A</v>
      </c>
      <c r="BE97" s="138" t="e">
        <f t="shared" si="249"/>
        <v>#N/A</v>
      </c>
      <c r="BF97" s="138" t="e">
        <f t="shared" si="250"/>
        <v>#N/A</v>
      </c>
      <c r="BG97" s="138" t="e">
        <f t="shared" si="251"/>
        <v>#N/A</v>
      </c>
      <c r="BH97" s="138" t="e">
        <f t="shared" si="252"/>
        <v>#N/A</v>
      </c>
      <c r="BI97" s="138" t="e">
        <f t="shared" si="253"/>
        <v>#N/A</v>
      </c>
      <c r="BJ97" s="138" t="e">
        <f t="shared" si="254"/>
        <v>#N/A</v>
      </c>
      <c r="BK97" s="138" t="e">
        <f t="shared" si="255"/>
        <v>#N/A</v>
      </c>
      <c r="BL97" s="138" t="e">
        <f t="shared" si="256"/>
        <v>#N/A</v>
      </c>
      <c r="BM97" s="138" t="e">
        <f t="shared" si="257"/>
        <v>#N/A</v>
      </c>
      <c r="BN97" s="138" t="e">
        <f t="shared" si="258"/>
        <v>#N/A</v>
      </c>
      <c r="BO97" s="138" t="e">
        <f t="shared" si="259"/>
        <v>#N/A</v>
      </c>
      <c r="BP97" s="138" t="e">
        <f t="shared" si="259"/>
        <v>#N/A</v>
      </c>
      <c r="BQ97" s="138" t="e">
        <f t="shared" ref="BQ97:BS97" si="295">IF(ISERROR($CC97),NA(),BQ96)</f>
        <v>#N/A</v>
      </c>
      <c r="BR97" s="138" t="e">
        <f t="shared" si="295"/>
        <v>#N/A</v>
      </c>
      <c r="BS97" s="138" t="e">
        <f t="shared" si="295"/>
        <v>#N/A</v>
      </c>
      <c r="BT97" s="138" t="e">
        <f t="shared" si="261"/>
        <v>#N/A</v>
      </c>
      <c r="BU97" s="138" t="e">
        <f t="shared" si="262"/>
        <v>#N/A</v>
      </c>
      <c r="BV97" s="138" t="e">
        <f t="shared" si="263"/>
        <v>#N/A</v>
      </c>
      <c r="BW97" s="138" t="e">
        <f t="shared" si="264"/>
        <v>#N/A</v>
      </c>
      <c r="BX97" s="138" t="e">
        <f t="shared" si="265"/>
        <v>#N/A</v>
      </c>
      <c r="BY97" s="138" t="e">
        <f t="shared" si="266"/>
        <v>#N/A</v>
      </c>
      <c r="BZ97" s="138" t="e">
        <f t="shared" si="267"/>
        <v>#N/A</v>
      </c>
      <c r="CA97" s="138" t="e">
        <f t="shared" si="268"/>
        <v>#N/A</v>
      </c>
      <c r="CB97" s="151">
        <f>問6!BH108</f>
        <v>93</v>
      </c>
      <c r="CC97" s="152" t="e">
        <f>問6!BI108</f>
        <v>#N/A</v>
      </c>
      <c r="CD97" s="153" t="str">
        <f>問6!BJ108</f>
        <v/>
      </c>
      <c r="CE97" s="154" t="str">
        <f>問6!BK108</f>
        <v/>
      </c>
      <c r="CF97" s="152" t="e">
        <f>問6!BL108</f>
        <v>#N/A</v>
      </c>
      <c r="CG97" s="155" t="e">
        <f>問6!BM108</f>
        <v>#N/A</v>
      </c>
      <c r="CH97" s="155" t="e">
        <f>問6!BN108</f>
        <v>#N/A</v>
      </c>
      <c r="CI97" s="155" t="e">
        <f>問6!BO108</f>
        <v>#N/A</v>
      </c>
      <c r="CJ97" s="155" t="e">
        <f>問6!BP108</f>
        <v>#N/A</v>
      </c>
      <c r="CK97" s="156" t="e">
        <f>問6!BQ108</f>
        <v>#N/A</v>
      </c>
      <c r="CL97" s="152" t="e">
        <f>問6!BR108</f>
        <v>#N/A</v>
      </c>
      <c r="CM97" s="155" t="e">
        <f>問6!BS108</f>
        <v>#N/A</v>
      </c>
      <c r="CN97" s="155" t="e">
        <f>問6!BT108</f>
        <v>#N/A</v>
      </c>
      <c r="CO97" s="157" t="str">
        <f>問6!BU108</f>
        <v/>
      </c>
      <c r="CP97" s="157" t="str">
        <f>問6!BV108</f>
        <v/>
      </c>
      <c r="CQ97" s="157" t="str">
        <f>問6!BW108</f>
        <v/>
      </c>
      <c r="CR97" s="157" t="str">
        <f>問6!BX108</f>
        <v/>
      </c>
      <c r="CS97" s="157" t="str">
        <f>問6!BY108</f>
        <v/>
      </c>
      <c r="CT97" s="157" t="str">
        <f>問6!BZ108</f>
        <v/>
      </c>
      <c r="CU97" s="157" t="str">
        <f>問6!CA108</f>
        <v/>
      </c>
      <c r="CV97" s="157" t="str">
        <f>問6!CB108</f>
        <v/>
      </c>
      <c r="CW97" s="157" t="str">
        <f>問6!CC108</f>
        <v/>
      </c>
      <c r="CX97" s="157" t="str">
        <f>問6!CD108</f>
        <v/>
      </c>
      <c r="CY97" s="157" t="str">
        <f>問6!CE108</f>
        <v/>
      </c>
      <c r="CZ97" s="157" t="str">
        <f>問6!CF108</f>
        <v/>
      </c>
      <c r="DA97" s="157" t="str">
        <f>問6!CG108</f>
        <v/>
      </c>
      <c r="DB97" s="157" t="str">
        <f>問6!CH108</f>
        <v/>
      </c>
      <c r="DC97" s="158" t="str">
        <f>問6!CI108</f>
        <v/>
      </c>
      <c r="DD97" s="158" t="str">
        <f>問6!CJ108</f>
        <v/>
      </c>
      <c r="DE97" s="158" t="str">
        <f>問6!CK108</f>
        <v/>
      </c>
      <c r="DF97" s="146" t="e">
        <f>問6!CL108</f>
        <v>#N/A</v>
      </c>
      <c r="DG97" s="158" t="str">
        <f>問6!CM108</f>
        <v/>
      </c>
      <c r="DH97" s="158" t="str">
        <f>問6!CN108</f>
        <v/>
      </c>
      <c r="DI97" s="158" t="str">
        <f>問6!CO108</f>
        <v/>
      </c>
      <c r="DJ97" s="158" t="str">
        <f>問6!CP108</f>
        <v/>
      </c>
      <c r="DK97" s="146" t="e">
        <f>問6!CQ108</f>
        <v>#N/A</v>
      </c>
      <c r="DL97" s="146" t="str">
        <f>問6!CR108</f>
        <v/>
      </c>
      <c r="DM97" s="146" t="e">
        <f>問6!CS108</f>
        <v>#N/A</v>
      </c>
      <c r="DN97" s="147" t="str">
        <f>問6!CT108</f>
        <v/>
      </c>
      <c r="DO97" s="159" t="e">
        <f>問6!CU108</f>
        <v>#N/A</v>
      </c>
      <c r="DP97" s="158" t="e">
        <f>問6!CV108</f>
        <v>#N/A</v>
      </c>
      <c r="DQ97" s="158" t="e">
        <f>問6!CW108</f>
        <v>#N/A</v>
      </c>
      <c r="DR97" s="158" t="e">
        <f>問6!CX108</f>
        <v>#N/A</v>
      </c>
      <c r="DS97" s="158" t="e">
        <f>問6!CY108</f>
        <v>#N/A</v>
      </c>
      <c r="DT97" s="158" t="e">
        <f>問6!CZ108</f>
        <v>#N/A</v>
      </c>
      <c r="DU97" s="158" t="e">
        <f>問6!DA108</f>
        <v>#N/A</v>
      </c>
      <c r="DV97" s="158" t="e">
        <f>問6!DB108</f>
        <v>#N/A</v>
      </c>
      <c r="DW97" s="158" t="e">
        <f>問6!DC108</f>
        <v>#N/A</v>
      </c>
      <c r="DX97" s="158" t="e">
        <f>問6!DD108</f>
        <v>#N/A</v>
      </c>
      <c r="DY97" s="158" t="e">
        <f>問6!DE108</f>
        <v>#N/A</v>
      </c>
      <c r="DZ97" s="158" t="e">
        <f>問6!DF108</f>
        <v>#N/A</v>
      </c>
      <c r="EA97" s="158" t="e">
        <f>問6!DG108</f>
        <v>#N/A</v>
      </c>
      <c r="EB97" s="158" t="e">
        <f>問6!DH108</f>
        <v>#N/A</v>
      </c>
      <c r="EC97" s="158" t="e">
        <f>問6!DI108</f>
        <v>#N/A</v>
      </c>
      <c r="ED97" s="158" t="e">
        <f>問6!DJ108</f>
        <v>#N/A</v>
      </c>
      <c r="EE97" s="160" t="e">
        <f>問6!DK108</f>
        <v>#N/A</v>
      </c>
    </row>
    <row r="98" spans="1:135" ht="14.25" x14ac:dyDescent="0.15">
      <c r="A98" s="138" t="e">
        <f t="shared" si="197"/>
        <v>#N/A</v>
      </c>
      <c r="B98" s="138" t="e">
        <f t="shared" si="198"/>
        <v>#N/A</v>
      </c>
      <c r="C98" s="138" t="e">
        <f t="shared" si="199"/>
        <v>#N/A</v>
      </c>
      <c r="D98" s="138" t="e">
        <f t="shared" si="200"/>
        <v>#N/A</v>
      </c>
      <c r="E98" s="138" t="e">
        <f t="shared" si="201"/>
        <v>#N/A</v>
      </c>
      <c r="F98" s="138" t="e">
        <f t="shared" si="202"/>
        <v>#N/A</v>
      </c>
      <c r="G98" s="138" t="e">
        <f t="shared" si="203"/>
        <v>#N/A</v>
      </c>
      <c r="H98" s="138" t="e">
        <f t="shared" si="204"/>
        <v>#N/A</v>
      </c>
      <c r="I98" s="138" t="e">
        <f t="shared" si="205"/>
        <v>#N/A</v>
      </c>
      <c r="J98" s="138" t="e">
        <f t="shared" si="206"/>
        <v>#N/A</v>
      </c>
      <c r="K98" s="138" t="e">
        <f t="shared" si="207"/>
        <v>#N/A</v>
      </c>
      <c r="L98" s="138" t="e">
        <f t="shared" si="208"/>
        <v>#N/A</v>
      </c>
      <c r="M98" s="138" t="e">
        <f t="shared" si="209"/>
        <v>#N/A</v>
      </c>
      <c r="N98" s="138" t="e">
        <f t="shared" si="209"/>
        <v>#N/A</v>
      </c>
      <c r="O98" s="138" t="e">
        <f t="shared" si="210"/>
        <v>#N/A</v>
      </c>
      <c r="P98" s="138" t="e">
        <f t="shared" si="211"/>
        <v>#N/A</v>
      </c>
      <c r="Q98" s="138" t="e">
        <f t="shared" si="212"/>
        <v>#N/A</v>
      </c>
      <c r="R98" s="138" t="e">
        <f t="shared" si="212"/>
        <v>#N/A</v>
      </c>
      <c r="S98" s="138" t="e">
        <f t="shared" si="213"/>
        <v>#N/A</v>
      </c>
      <c r="T98" s="138" t="e">
        <f t="shared" si="214"/>
        <v>#N/A</v>
      </c>
      <c r="U98" s="138" t="e">
        <f t="shared" si="215"/>
        <v>#N/A</v>
      </c>
      <c r="V98" s="138" t="e">
        <f t="shared" si="215"/>
        <v>#N/A</v>
      </c>
      <c r="W98" s="138" t="e">
        <f t="shared" si="216"/>
        <v>#N/A</v>
      </c>
      <c r="X98" s="138" t="e">
        <f t="shared" si="217"/>
        <v>#N/A</v>
      </c>
      <c r="Y98" s="138" t="e">
        <f t="shared" si="218"/>
        <v>#N/A</v>
      </c>
      <c r="Z98" s="138" t="e">
        <f t="shared" si="218"/>
        <v>#N/A</v>
      </c>
      <c r="AA98" s="138" t="e">
        <f t="shared" si="219"/>
        <v>#N/A</v>
      </c>
      <c r="AB98" s="138" t="e">
        <f t="shared" si="220"/>
        <v>#N/A</v>
      </c>
      <c r="AC98" s="138" t="e">
        <f t="shared" si="221"/>
        <v>#N/A</v>
      </c>
      <c r="AD98" s="138" t="e">
        <f t="shared" si="222"/>
        <v>#N/A</v>
      </c>
      <c r="AE98" s="138" t="e">
        <f t="shared" si="223"/>
        <v>#N/A</v>
      </c>
      <c r="AF98" s="138" t="e">
        <f t="shared" si="224"/>
        <v>#N/A</v>
      </c>
      <c r="AG98" s="138" t="e">
        <f t="shared" si="225"/>
        <v>#N/A</v>
      </c>
      <c r="AH98" s="138" t="e">
        <f t="shared" si="226"/>
        <v>#N/A</v>
      </c>
      <c r="AI98" s="138" t="e">
        <f t="shared" si="227"/>
        <v>#N/A</v>
      </c>
      <c r="AJ98" s="138" t="e">
        <f t="shared" si="228"/>
        <v>#N/A</v>
      </c>
      <c r="AK98" s="138" t="e">
        <f t="shared" si="229"/>
        <v>#N/A</v>
      </c>
      <c r="AL98" s="138" t="e">
        <f t="shared" si="230"/>
        <v>#N/A</v>
      </c>
      <c r="AM98" s="138" t="e">
        <f t="shared" si="231"/>
        <v>#N/A</v>
      </c>
      <c r="AN98" s="138" t="e">
        <f t="shared" si="232"/>
        <v>#N/A</v>
      </c>
      <c r="AO98" s="138" t="e">
        <f t="shared" si="233"/>
        <v>#N/A</v>
      </c>
      <c r="AP98" s="138" t="e">
        <f t="shared" si="234"/>
        <v>#N/A</v>
      </c>
      <c r="AQ98" s="138" t="e">
        <f t="shared" si="235"/>
        <v>#N/A</v>
      </c>
      <c r="AR98" s="138" t="e">
        <f t="shared" si="236"/>
        <v>#N/A</v>
      </c>
      <c r="AS98" s="138" t="e">
        <f t="shared" si="237"/>
        <v>#N/A</v>
      </c>
      <c r="AT98" s="138" t="e">
        <f t="shared" si="238"/>
        <v>#N/A</v>
      </c>
      <c r="AU98" s="138" t="e">
        <f t="shared" si="239"/>
        <v>#N/A</v>
      </c>
      <c r="AV98" s="138" t="e">
        <f t="shared" si="240"/>
        <v>#N/A</v>
      </c>
      <c r="AW98" s="138" t="e">
        <f t="shared" si="241"/>
        <v>#N/A</v>
      </c>
      <c r="AX98" s="138" t="e">
        <f t="shared" si="242"/>
        <v>#N/A</v>
      </c>
      <c r="AY98" s="138" t="e">
        <f t="shared" si="243"/>
        <v>#N/A</v>
      </c>
      <c r="AZ98" s="138" t="e">
        <f t="shared" si="244"/>
        <v>#N/A</v>
      </c>
      <c r="BA98" s="138" t="e">
        <f t="shared" si="245"/>
        <v>#N/A</v>
      </c>
      <c r="BB98" s="138" t="e">
        <f t="shared" si="246"/>
        <v>#N/A</v>
      </c>
      <c r="BC98" s="138" t="e">
        <f t="shared" si="247"/>
        <v>#N/A</v>
      </c>
      <c r="BD98" s="138" t="e">
        <f t="shared" si="248"/>
        <v>#N/A</v>
      </c>
      <c r="BE98" s="138" t="e">
        <f t="shared" si="249"/>
        <v>#N/A</v>
      </c>
      <c r="BF98" s="138" t="e">
        <f t="shared" si="250"/>
        <v>#N/A</v>
      </c>
      <c r="BG98" s="138" t="e">
        <f t="shared" si="251"/>
        <v>#N/A</v>
      </c>
      <c r="BH98" s="138" t="e">
        <f t="shared" si="252"/>
        <v>#N/A</v>
      </c>
      <c r="BI98" s="138" t="e">
        <f t="shared" si="253"/>
        <v>#N/A</v>
      </c>
      <c r="BJ98" s="138" t="e">
        <f t="shared" si="254"/>
        <v>#N/A</v>
      </c>
      <c r="BK98" s="138" t="e">
        <f t="shared" si="255"/>
        <v>#N/A</v>
      </c>
      <c r="BL98" s="138" t="e">
        <f t="shared" si="256"/>
        <v>#N/A</v>
      </c>
      <c r="BM98" s="138" t="e">
        <f t="shared" si="257"/>
        <v>#N/A</v>
      </c>
      <c r="BN98" s="138" t="e">
        <f t="shared" si="258"/>
        <v>#N/A</v>
      </c>
      <c r="BO98" s="138" t="e">
        <f t="shared" si="259"/>
        <v>#N/A</v>
      </c>
      <c r="BP98" s="138" t="e">
        <f t="shared" si="259"/>
        <v>#N/A</v>
      </c>
      <c r="BQ98" s="138" t="e">
        <f t="shared" ref="BQ98:BS98" si="296">IF(ISERROR($CC98),NA(),BQ97)</f>
        <v>#N/A</v>
      </c>
      <c r="BR98" s="138" t="e">
        <f t="shared" si="296"/>
        <v>#N/A</v>
      </c>
      <c r="BS98" s="138" t="e">
        <f t="shared" si="296"/>
        <v>#N/A</v>
      </c>
      <c r="BT98" s="138" t="e">
        <f t="shared" si="261"/>
        <v>#N/A</v>
      </c>
      <c r="BU98" s="138" t="e">
        <f t="shared" si="262"/>
        <v>#N/A</v>
      </c>
      <c r="BV98" s="138" t="e">
        <f t="shared" si="263"/>
        <v>#N/A</v>
      </c>
      <c r="BW98" s="138" t="e">
        <f t="shared" si="264"/>
        <v>#N/A</v>
      </c>
      <c r="BX98" s="138" t="e">
        <f t="shared" si="265"/>
        <v>#N/A</v>
      </c>
      <c r="BY98" s="138" t="e">
        <f t="shared" si="266"/>
        <v>#N/A</v>
      </c>
      <c r="BZ98" s="138" t="e">
        <f t="shared" si="267"/>
        <v>#N/A</v>
      </c>
      <c r="CA98" s="138" t="e">
        <f t="shared" si="268"/>
        <v>#N/A</v>
      </c>
      <c r="CB98" s="151">
        <f>問6!BH109</f>
        <v>94</v>
      </c>
      <c r="CC98" s="152" t="e">
        <f>問6!BI109</f>
        <v>#N/A</v>
      </c>
      <c r="CD98" s="153" t="str">
        <f>問6!BJ109</f>
        <v/>
      </c>
      <c r="CE98" s="154" t="str">
        <f>問6!BK109</f>
        <v/>
      </c>
      <c r="CF98" s="152" t="e">
        <f>問6!BL109</f>
        <v>#N/A</v>
      </c>
      <c r="CG98" s="155" t="e">
        <f>問6!BM109</f>
        <v>#N/A</v>
      </c>
      <c r="CH98" s="155" t="e">
        <f>問6!BN109</f>
        <v>#N/A</v>
      </c>
      <c r="CI98" s="155" t="e">
        <f>問6!BO109</f>
        <v>#N/A</v>
      </c>
      <c r="CJ98" s="155" t="e">
        <f>問6!BP109</f>
        <v>#N/A</v>
      </c>
      <c r="CK98" s="156" t="e">
        <f>問6!BQ109</f>
        <v>#N/A</v>
      </c>
      <c r="CL98" s="152" t="e">
        <f>問6!BR109</f>
        <v>#N/A</v>
      </c>
      <c r="CM98" s="155" t="e">
        <f>問6!BS109</f>
        <v>#N/A</v>
      </c>
      <c r="CN98" s="155" t="e">
        <f>問6!BT109</f>
        <v>#N/A</v>
      </c>
      <c r="CO98" s="157" t="str">
        <f>問6!BU109</f>
        <v/>
      </c>
      <c r="CP98" s="157" t="str">
        <f>問6!BV109</f>
        <v/>
      </c>
      <c r="CQ98" s="157" t="str">
        <f>問6!BW109</f>
        <v/>
      </c>
      <c r="CR98" s="157" t="str">
        <f>問6!BX109</f>
        <v/>
      </c>
      <c r="CS98" s="157" t="str">
        <f>問6!BY109</f>
        <v/>
      </c>
      <c r="CT98" s="157" t="str">
        <f>問6!BZ109</f>
        <v/>
      </c>
      <c r="CU98" s="157" t="str">
        <f>問6!CA109</f>
        <v/>
      </c>
      <c r="CV98" s="157" t="str">
        <f>問6!CB109</f>
        <v/>
      </c>
      <c r="CW98" s="157" t="str">
        <f>問6!CC109</f>
        <v/>
      </c>
      <c r="CX98" s="157" t="str">
        <f>問6!CD109</f>
        <v/>
      </c>
      <c r="CY98" s="157" t="str">
        <f>問6!CE109</f>
        <v/>
      </c>
      <c r="CZ98" s="157" t="str">
        <f>問6!CF109</f>
        <v/>
      </c>
      <c r="DA98" s="157" t="str">
        <f>問6!CG109</f>
        <v/>
      </c>
      <c r="DB98" s="157" t="str">
        <f>問6!CH109</f>
        <v/>
      </c>
      <c r="DC98" s="158" t="str">
        <f>問6!CI109</f>
        <v/>
      </c>
      <c r="DD98" s="158" t="str">
        <f>問6!CJ109</f>
        <v/>
      </c>
      <c r="DE98" s="158" t="str">
        <f>問6!CK109</f>
        <v/>
      </c>
      <c r="DF98" s="146" t="e">
        <f>問6!CL109</f>
        <v>#N/A</v>
      </c>
      <c r="DG98" s="158" t="str">
        <f>問6!CM109</f>
        <v/>
      </c>
      <c r="DH98" s="158" t="str">
        <f>問6!CN109</f>
        <v/>
      </c>
      <c r="DI98" s="158" t="str">
        <f>問6!CO109</f>
        <v/>
      </c>
      <c r="DJ98" s="158" t="str">
        <f>問6!CP109</f>
        <v/>
      </c>
      <c r="DK98" s="146" t="e">
        <f>問6!CQ109</f>
        <v>#N/A</v>
      </c>
      <c r="DL98" s="146" t="str">
        <f>問6!CR109</f>
        <v/>
      </c>
      <c r="DM98" s="146" t="e">
        <f>問6!CS109</f>
        <v>#N/A</v>
      </c>
      <c r="DN98" s="147" t="str">
        <f>問6!CT109</f>
        <v/>
      </c>
      <c r="DO98" s="159" t="e">
        <f>問6!CU109</f>
        <v>#N/A</v>
      </c>
      <c r="DP98" s="158" t="e">
        <f>問6!CV109</f>
        <v>#N/A</v>
      </c>
      <c r="DQ98" s="158" t="e">
        <f>問6!CW109</f>
        <v>#N/A</v>
      </c>
      <c r="DR98" s="158" t="e">
        <f>問6!CX109</f>
        <v>#N/A</v>
      </c>
      <c r="DS98" s="158" t="e">
        <f>問6!CY109</f>
        <v>#N/A</v>
      </c>
      <c r="DT98" s="158" t="e">
        <f>問6!CZ109</f>
        <v>#N/A</v>
      </c>
      <c r="DU98" s="158" t="e">
        <f>問6!DA109</f>
        <v>#N/A</v>
      </c>
      <c r="DV98" s="158" t="e">
        <f>問6!DB109</f>
        <v>#N/A</v>
      </c>
      <c r="DW98" s="158" t="e">
        <f>問6!DC109</f>
        <v>#N/A</v>
      </c>
      <c r="DX98" s="158" t="e">
        <f>問6!DD109</f>
        <v>#N/A</v>
      </c>
      <c r="DY98" s="158" t="e">
        <f>問6!DE109</f>
        <v>#N/A</v>
      </c>
      <c r="DZ98" s="158" t="e">
        <f>問6!DF109</f>
        <v>#N/A</v>
      </c>
      <c r="EA98" s="158" t="e">
        <f>問6!DG109</f>
        <v>#N/A</v>
      </c>
      <c r="EB98" s="158" t="e">
        <f>問6!DH109</f>
        <v>#N/A</v>
      </c>
      <c r="EC98" s="158" t="e">
        <f>問6!DI109</f>
        <v>#N/A</v>
      </c>
      <c r="ED98" s="158" t="e">
        <f>問6!DJ109</f>
        <v>#N/A</v>
      </c>
      <c r="EE98" s="160" t="e">
        <f>問6!DK109</f>
        <v>#N/A</v>
      </c>
    </row>
    <row r="99" spans="1:135" ht="14.25" x14ac:dyDescent="0.15">
      <c r="A99" s="138" t="e">
        <f t="shared" si="197"/>
        <v>#N/A</v>
      </c>
      <c r="B99" s="138" t="e">
        <f t="shared" si="198"/>
        <v>#N/A</v>
      </c>
      <c r="C99" s="138" t="e">
        <f t="shared" si="199"/>
        <v>#N/A</v>
      </c>
      <c r="D99" s="138" t="e">
        <f t="shared" si="200"/>
        <v>#N/A</v>
      </c>
      <c r="E99" s="138" t="e">
        <f t="shared" si="201"/>
        <v>#N/A</v>
      </c>
      <c r="F99" s="138" t="e">
        <f t="shared" si="202"/>
        <v>#N/A</v>
      </c>
      <c r="G99" s="138" t="e">
        <f t="shared" si="203"/>
        <v>#N/A</v>
      </c>
      <c r="H99" s="138" t="e">
        <f t="shared" si="204"/>
        <v>#N/A</v>
      </c>
      <c r="I99" s="138" t="e">
        <f t="shared" si="205"/>
        <v>#N/A</v>
      </c>
      <c r="J99" s="138" t="e">
        <f t="shared" si="206"/>
        <v>#N/A</v>
      </c>
      <c r="K99" s="138" t="e">
        <f t="shared" si="207"/>
        <v>#N/A</v>
      </c>
      <c r="L99" s="138" t="e">
        <f t="shared" si="208"/>
        <v>#N/A</v>
      </c>
      <c r="M99" s="138" t="e">
        <f t="shared" si="209"/>
        <v>#N/A</v>
      </c>
      <c r="N99" s="138" t="e">
        <f t="shared" si="209"/>
        <v>#N/A</v>
      </c>
      <c r="O99" s="138" t="e">
        <f t="shared" si="210"/>
        <v>#N/A</v>
      </c>
      <c r="P99" s="138" t="e">
        <f t="shared" si="211"/>
        <v>#N/A</v>
      </c>
      <c r="Q99" s="138" t="e">
        <f t="shared" si="212"/>
        <v>#N/A</v>
      </c>
      <c r="R99" s="138" t="e">
        <f t="shared" si="212"/>
        <v>#N/A</v>
      </c>
      <c r="S99" s="138" t="e">
        <f t="shared" si="213"/>
        <v>#N/A</v>
      </c>
      <c r="T99" s="138" t="e">
        <f t="shared" si="214"/>
        <v>#N/A</v>
      </c>
      <c r="U99" s="138" t="e">
        <f t="shared" si="215"/>
        <v>#N/A</v>
      </c>
      <c r="V99" s="138" t="e">
        <f t="shared" si="215"/>
        <v>#N/A</v>
      </c>
      <c r="W99" s="138" t="e">
        <f t="shared" si="216"/>
        <v>#N/A</v>
      </c>
      <c r="X99" s="138" t="e">
        <f t="shared" si="217"/>
        <v>#N/A</v>
      </c>
      <c r="Y99" s="138" t="e">
        <f t="shared" si="218"/>
        <v>#N/A</v>
      </c>
      <c r="Z99" s="138" t="e">
        <f t="shared" si="218"/>
        <v>#N/A</v>
      </c>
      <c r="AA99" s="138" t="e">
        <f t="shared" si="219"/>
        <v>#N/A</v>
      </c>
      <c r="AB99" s="138" t="e">
        <f t="shared" si="220"/>
        <v>#N/A</v>
      </c>
      <c r="AC99" s="138" t="e">
        <f t="shared" si="221"/>
        <v>#N/A</v>
      </c>
      <c r="AD99" s="138" t="e">
        <f t="shared" si="222"/>
        <v>#N/A</v>
      </c>
      <c r="AE99" s="138" t="e">
        <f t="shared" si="223"/>
        <v>#N/A</v>
      </c>
      <c r="AF99" s="138" t="e">
        <f t="shared" si="224"/>
        <v>#N/A</v>
      </c>
      <c r="AG99" s="138" t="e">
        <f t="shared" si="225"/>
        <v>#N/A</v>
      </c>
      <c r="AH99" s="138" t="e">
        <f t="shared" si="226"/>
        <v>#N/A</v>
      </c>
      <c r="AI99" s="138" t="e">
        <f t="shared" si="227"/>
        <v>#N/A</v>
      </c>
      <c r="AJ99" s="138" t="e">
        <f t="shared" si="228"/>
        <v>#N/A</v>
      </c>
      <c r="AK99" s="138" t="e">
        <f t="shared" si="229"/>
        <v>#N/A</v>
      </c>
      <c r="AL99" s="138" t="e">
        <f t="shared" si="230"/>
        <v>#N/A</v>
      </c>
      <c r="AM99" s="138" t="e">
        <f t="shared" si="231"/>
        <v>#N/A</v>
      </c>
      <c r="AN99" s="138" t="e">
        <f t="shared" si="232"/>
        <v>#N/A</v>
      </c>
      <c r="AO99" s="138" t="e">
        <f t="shared" si="233"/>
        <v>#N/A</v>
      </c>
      <c r="AP99" s="138" t="e">
        <f t="shared" si="234"/>
        <v>#N/A</v>
      </c>
      <c r="AQ99" s="138" t="e">
        <f t="shared" si="235"/>
        <v>#N/A</v>
      </c>
      <c r="AR99" s="138" t="e">
        <f t="shared" si="236"/>
        <v>#N/A</v>
      </c>
      <c r="AS99" s="138" t="e">
        <f t="shared" si="237"/>
        <v>#N/A</v>
      </c>
      <c r="AT99" s="138" t="e">
        <f t="shared" si="238"/>
        <v>#N/A</v>
      </c>
      <c r="AU99" s="138" t="e">
        <f t="shared" si="239"/>
        <v>#N/A</v>
      </c>
      <c r="AV99" s="138" t="e">
        <f t="shared" si="240"/>
        <v>#N/A</v>
      </c>
      <c r="AW99" s="138" t="e">
        <f t="shared" si="241"/>
        <v>#N/A</v>
      </c>
      <c r="AX99" s="138" t="e">
        <f t="shared" si="242"/>
        <v>#N/A</v>
      </c>
      <c r="AY99" s="138" t="e">
        <f t="shared" si="243"/>
        <v>#N/A</v>
      </c>
      <c r="AZ99" s="138" t="e">
        <f t="shared" si="244"/>
        <v>#N/A</v>
      </c>
      <c r="BA99" s="138" t="e">
        <f t="shared" si="245"/>
        <v>#N/A</v>
      </c>
      <c r="BB99" s="138" t="e">
        <f t="shared" si="246"/>
        <v>#N/A</v>
      </c>
      <c r="BC99" s="138" t="e">
        <f t="shared" si="247"/>
        <v>#N/A</v>
      </c>
      <c r="BD99" s="138" t="e">
        <f t="shared" si="248"/>
        <v>#N/A</v>
      </c>
      <c r="BE99" s="138" t="e">
        <f t="shared" si="249"/>
        <v>#N/A</v>
      </c>
      <c r="BF99" s="138" t="e">
        <f t="shared" si="250"/>
        <v>#N/A</v>
      </c>
      <c r="BG99" s="138" t="e">
        <f t="shared" si="251"/>
        <v>#N/A</v>
      </c>
      <c r="BH99" s="138" t="e">
        <f t="shared" si="252"/>
        <v>#N/A</v>
      </c>
      <c r="BI99" s="138" t="e">
        <f t="shared" si="253"/>
        <v>#N/A</v>
      </c>
      <c r="BJ99" s="138" t="e">
        <f t="shared" si="254"/>
        <v>#N/A</v>
      </c>
      <c r="BK99" s="138" t="e">
        <f t="shared" si="255"/>
        <v>#N/A</v>
      </c>
      <c r="BL99" s="138" t="e">
        <f t="shared" si="256"/>
        <v>#N/A</v>
      </c>
      <c r="BM99" s="138" t="e">
        <f t="shared" si="257"/>
        <v>#N/A</v>
      </c>
      <c r="BN99" s="138" t="e">
        <f t="shared" si="258"/>
        <v>#N/A</v>
      </c>
      <c r="BO99" s="138" t="e">
        <f t="shared" si="259"/>
        <v>#N/A</v>
      </c>
      <c r="BP99" s="138" t="e">
        <f t="shared" si="259"/>
        <v>#N/A</v>
      </c>
      <c r="BQ99" s="138" t="e">
        <f t="shared" ref="BQ99:BS99" si="297">IF(ISERROR($CC99),NA(),BQ98)</f>
        <v>#N/A</v>
      </c>
      <c r="BR99" s="138" t="e">
        <f t="shared" si="297"/>
        <v>#N/A</v>
      </c>
      <c r="BS99" s="138" t="e">
        <f t="shared" si="297"/>
        <v>#N/A</v>
      </c>
      <c r="BT99" s="138" t="e">
        <f t="shared" si="261"/>
        <v>#N/A</v>
      </c>
      <c r="BU99" s="138" t="e">
        <f t="shared" si="262"/>
        <v>#N/A</v>
      </c>
      <c r="BV99" s="138" t="e">
        <f t="shared" si="263"/>
        <v>#N/A</v>
      </c>
      <c r="BW99" s="138" t="e">
        <f t="shared" si="264"/>
        <v>#N/A</v>
      </c>
      <c r="BX99" s="138" t="e">
        <f t="shared" si="265"/>
        <v>#N/A</v>
      </c>
      <c r="BY99" s="138" t="e">
        <f t="shared" si="266"/>
        <v>#N/A</v>
      </c>
      <c r="BZ99" s="138" t="e">
        <f t="shared" si="267"/>
        <v>#N/A</v>
      </c>
      <c r="CA99" s="138" t="e">
        <f t="shared" si="268"/>
        <v>#N/A</v>
      </c>
      <c r="CB99" s="151">
        <f>問6!BH110</f>
        <v>95</v>
      </c>
      <c r="CC99" s="152" t="e">
        <f>問6!BI110</f>
        <v>#N/A</v>
      </c>
      <c r="CD99" s="153" t="str">
        <f>問6!BJ110</f>
        <v/>
      </c>
      <c r="CE99" s="154" t="str">
        <f>問6!BK110</f>
        <v/>
      </c>
      <c r="CF99" s="152" t="e">
        <f>問6!BL110</f>
        <v>#N/A</v>
      </c>
      <c r="CG99" s="155" t="e">
        <f>問6!BM110</f>
        <v>#N/A</v>
      </c>
      <c r="CH99" s="155" t="e">
        <f>問6!BN110</f>
        <v>#N/A</v>
      </c>
      <c r="CI99" s="155" t="e">
        <f>問6!BO110</f>
        <v>#N/A</v>
      </c>
      <c r="CJ99" s="155" t="e">
        <f>問6!BP110</f>
        <v>#N/A</v>
      </c>
      <c r="CK99" s="156" t="e">
        <f>問6!BQ110</f>
        <v>#N/A</v>
      </c>
      <c r="CL99" s="152" t="e">
        <f>問6!BR110</f>
        <v>#N/A</v>
      </c>
      <c r="CM99" s="155" t="e">
        <f>問6!BS110</f>
        <v>#N/A</v>
      </c>
      <c r="CN99" s="155" t="e">
        <f>問6!BT110</f>
        <v>#N/A</v>
      </c>
      <c r="CO99" s="157" t="str">
        <f>問6!BU110</f>
        <v/>
      </c>
      <c r="CP99" s="157" t="str">
        <f>問6!BV110</f>
        <v/>
      </c>
      <c r="CQ99" s="157" t="str">
        <f>問6!BW110</f>
        <v/>
      </c>
      <c r="CR99" s="157" t="str">
        <f>問6!BX110</f>
        <v/>
      </c>
      <c r="CS99" s="157" t="str">
        <f>問6!BY110</f>
        <v/>
      </c>
      <c r="CT99" s="157" t="str">
        <f>問6!BZ110</f>
        <v/>
      </c>
      <c r="CU99" s="157" t="str">
        <f>問6!CA110</f>
        <v/>
      </c>
      <c r="CV99" s="157" t="str">
        <f>問6!CB110</f>
        <v/>
      </c>
      <c r="CW99" s="157" t="str">
        <f>問6!CC110</f>
        <v/>
      </c>
      <c r="CX99" s="157" t="str">
        <f>問6!CD110</f>
        <v/>
      </c>
      <c r="CY99" s="157" t="str">
        <f>問6!CE110</f>
        <v/>
      </c>
      <c r="CZ99" s="157" t="str">
        <f>問6!CF110</f>
        <v/>
      </c>
      <c r="DA99" s="157" t="str">
        <f>問6!CG110</f>
        <v/>
      </c>
      <c r="DB99" s="157" t="str">
        <f>問6!CH110</f>
        <v/>
      </c>
      <c r="DC99" s="158" t="str">
        <f>問6!CI110</f>
        <v/>
      </c>
      <c r="DD99" s="158" t="str">
        <f>問6!CJ110</f>
        <v/>
      </c>
      <c r="DE99" s="158" t="str">
        <f>問6!CK110</f>
        <v/>
      </c>
      <c r="DF99" s="146" t="e">
        <f>問6!CL110</f>
        <v>#N/A</v>
      </c>
      <c r="DG99" s="158" t="str">
        <f>問6!CM110</f>
        <v/>
      </c>
      <c r="DH99" s="158" t="str">
        <f>問6!CN110</f>
        <v/>
      </c>
      <c r="DI99" s="158" t="str">
        <f>問6!CO110</f>
        <v/>
      </c>
      <c r="DJ99" s="158" t="str">
        <f>問6!CP110</f>
        <v/>
      </c>
      <c r="DK99" s="146" t="e">
        <f>問6!CQ110</f>
        <v>#N/A</v>
      </c>
      <c r="DL99" s="146" t="str">
        <f>問6!CR110</f>
        <v/>
      </c>
      <c r="DM99" s="146" t="e">
        <f>問6!CS110</f>
        <v>#N/A</v>
      </c>
      <c r="DN99" s="147" t="str">
        <f>問6!CT110</f>
        <v/>
      </c>
      <c r="DO99" s="159" t="e">
        <f>問6!CU110</f>
        <v>#N/A</v>
      </c>
      <c r="DP99" s="158" t="e">
        <f>問6!CV110</f>
        <v>#N/A</v>
      </c>
      <c r="DQ99" s="158" t="e">
        <f>問6!CW110</f>
        <v>#N/A</v>
      </c>
      <c r="DR99" s="158" t="e">
        <f>問6!CX110</f>
        <v>#N/A</v>
      </c>
      <c r="DS99" s="158" t="e">
        <f>問6!CY110</f>
        <v>#N/A</v>
      </c>
      <c r="DT99" s="158" t="e">
        <f>問6!CZ110</f>
        <v>#N/A</v>
      </c>
      <c r="DU99" s="158" t="e">
        <f>問6!DA110</f>
        <v>#N/A</v>
      </c>
      <c r="DV99" s="158" t="e">
        <f>問6!DB110</f>
        <v>#N/A</v>
      </c>
      <c r="DW99" s="158" t="e">
        <f>問6!DC110</f>
        <v>#N/A</v>
      </c>
      <c r="DX99" s="158" t="e">
        <f>問6!DD110</f>
        <v>#N/A</v>
      </c>
      <c r="DY99" s="158" t="e">
        <f>問6!DE110</f>
        <v>#N/A</v>
      </c>
      <c r="DZ99" s="158" t="e">
        <f>問6!DF110</f>
        <v>#N/A</v>
      </c>
      <c r="EA99" s="158" t="e">
        <f>問6!DG110</f>
        <v>#N/A</v>
      </c>
      <c r="EB99" s="158" t="e">
        <f>問6!DH110</f>
        <v>#N/A</v>
      </c>
      <c r="EC99" s="158" t="e">
        <f>問6!DI110</f>
        <v>#N/A</v>
      </c>
      <c r="ED99" s="158" t="e">
        <f>問6!DJ110</f>
        <v>#N/A</v>
      </c>
      <c r="EE99" s="160" t="e">
        <f>問6!DK110</f>
        <v>#N/A</v>
      </c>
    </row>
    <row r="100" spans="1:135" ht="14.25" x14ac:dyDescent="0.15">
      <c r="A100" s="138" t="e">
        <f t="shared" si="197"/>
        <v>#N/A</v>
      </c>
      <c r="B100" s="138" t="e">
        <f t="shared" si="198"/>
        <v>#N/A</v>
      </c>
      <c r="C100" s="138" t="e">
        <f t="shared" si="199"/>
        <v>#N/A</v>
      </c>
      <c r="D100" s="138" t="e">
        <f t="shared" si="200"/>
        <v>#N/A</v>
      </c>
      <c r="E100" s="138" t="e">
        <f t="shared" si="201"/>
        <v>#N/A</v>
      </c>
      <c r="F100" s="138" t="e">
        <f t="shared" si="202"/>
        <v>#N/A</v>
      </c>
      <c r="G100" s="138" t="e">
        <f t="shared" si="203"/>
        <v>#N/A</v>
      </c>
      <c r="H100" s="138" t="e">
        <f t="shared" si="204"/>
        <v>#N/A</v>
      </c>
      <c r="I100" s="138" t="e">
        <f t="shared" si="205"/>
        <v>#N/A</v>
      </c>
      <c r="J100" s="138" t="e">
        <f t="shared" si="206"/>
        <v>#N/A</v>
      </c>
      <c r="K100" s="138" t="e">
        <f t="shared" si="207"/>
        <v>#N/A</v>
      </c>
      <c r="L100" s="138" t="e">
        <f t="shared" si="208"/>
        <v>#N/A</v>
      </c>
      <c r="M100" s="138" t="e">
        <f t="shared" si="209"/>
        <v>#N/A</v>
      </c>
      <c r="N100" s="138" t="e">
        <f t="shared" si="209"/>
        <v>#N/A</v>
      </c>
      <c r="O100" s="138" t="e">
        <f t="shared" si="210"/>
        <v>#N/A</v>
      </c>
      <c r="P100" s="138" t="e">
        <f t="shared" si="211"/>
        <v>#N/A</v>
      </c>
      <c r="Q100" s="138" t="e">
        <f t="shared" si="212"/>
        <v>#N/A</v>
      </c>
      <c r="R100" s="138" t="e">
        <f t="shared" si="212"/>
        <v>#N/A</v>
      </c>
      <c r="S100" s="138" t="e">
        <f t="shared" si="213"/>
        <v>#N/A</v>
      </c>
      <c r="T100" s="138" t="e">
        <f t="shared" si="214"/>
        <v>#N/A</v>
      </c>
      <c r="U100" s="138" t="e">
        <f t="shared" si="215"/>
        <v>#N/A</v>
      </c>
      <c r="V100" s="138" t="e">
        <f t="shared" si="215"/>
        <v>#N/A</v>
      </c>
      <c r="W100" s="138" t="e">
        <f t="shared" si="216"/>
        <v>#N/A</v>
      </c>
      <c r="X100" s="138" t="e">
        <f t="shared" si="217"/>
        <v>#N/A</v>
      </c>
      <c r="Y100" s="138" t="e">
        <f t="shared" si="218"/>
        <v>#N/A</v>
      </c>
      <c r="Z100" s="138" t="e">
        <f t="shared" si="218"/>
        <v>#N/A</v>
      </c>
      <c r="AA100" s="138" t="e">
        <f t="shared" si="219"/>
        <v>#N/A</v>
      </c>
      <c r="AB100" s="138" t="e">
        <f t="shared" si="220"/>
        <v>#N/A</v>
      </c>
      <c r="AC100" s="138" t="e">
        <f t="shared" si="221"/>
        <v>#N/A</v>
      </c>
      <c r="AD100" s="138" t="e">
        <f t="shared" si="222"/>
        <v>#N/A</v>
      </c>
      <c r="AE100" s="138" t="e">
        <f t="shared" si="223"/>
        <v>#N/A</v>
      </c>
      <c r="AF100" s="138" t="e">
        <f t="shared" si="224"/>
        <v>#N/A</v>
      </c>
      <c r="AG100" s="138" t="e">
        <f t="shared" si="225"/>
        <v>#N/A</v>
      </c>
      <c r="AH100" s="138" t="e">
        <f t="shared" si="226"/>
        <v>#N/A</v>
      </c>
      <c r="AI100" s="138" t="e">
        <f t="shared" si="227"/>
        <v>#N/A</v>
      </c>
      <c r="AJ100" s="138" t="e">
        <f t="shared" si="228"/>
        <v>#N/A</v>
      </c>
      <c r="AK100" s="138" t="e">
        <f t="shared" si="229"/>
        <v>#N/A</v>
      </c>
      <c r="AL100" s="138" t="e">
        <f t="shared" si="230"/>
        <v>#N/A</v>
      </c>
      <c r="AM100" s="138" t="e">
        <f t="shared" si="231"/>
        <v>#N/A</v>
      </c>
      <c r="AN100" s="138" t="e">
        <f t="shared" si="232"/>
        <v>#N/A</v>
      </c>
      <c r="AO100" s="138" t="e">
        <f t="shared" si="233"/>
        <v>#N/A</v>
      </c>
      <c r="AP100" s="138" t="e">
        <f t="shared" si="234"/>
        <v>#N/A</v>
      </c>
      <c r="AQ100" s="138" t="e">
        <f t="shared" si="235"/>
        <v>#N/A</v>
      </c>
      <c r="AR100" s="138" t="e">
        <f t="shared" si="236"/>
        <v>#N/A</v>
      </c>
      <c r="AS100" s="138" t="e">
        <f t="shared" si="237"/>
        <v>#N/A</v>
      </c>
      <c r="AT100" s="138" t="e">
        <f t="shared" si="238"/>
        <v>#N/A</v>
      </c>
      <c r="AU100" s="138" t="e">
        <f t="shared" si="239"/>
        <v>#N/A</v>
      </c>
      <c r="AV100" s="138" t="e">
        <f t="shared" si="240"/>
        <v>#N/A</v>
      </c>
      <c r="AW100" s="138" t="e">
        <f t="shared" si="241"/>
        <v>#N/A</v>
      </c>
      <c r="AX100" s="138" t="e">
        <f t="shared" si="242"/>
        <v>#N/A</v>
      </c>
      <c r="AY100" s="138" t="e">
        <f t="shared" si="243"/>
        <v>#N/A</v>
      </c>
      <c r="AZ100" s="138" t="e">
        <f t="shared" si="244"/>
        <v>#N/A</v>
      </c>
      <c r="BA100" s="138" t="e">
        <f t="shared" si="245"/>
        <v>#N/A</v>
      </c>
      <c r="BB100" s="138" t="e">
        <f t="shared" si="246"/>
        <v>#N/A</v>
      </c>
      <c r="BC100" s="138" t="e">
        <f t="shared" si="247"/>
        <v>#N/A</v>
      </c>
      <c r="BD100" s="138" t="e">
        <f t="shared" si="248"/>
        <v>#N/A</v>
      </c>
      <c r="BE100" s="138" t="e">
        <f t="shared" si="249"/>
        <v>#N/A</v>
      </c>
      <c r="BF100" s="138" t="e">
        <f t="shared" si="250"/>
        <v>#N/A</v>
      </c>
      <c r="BG100" s="138" t="e">
        <f t="shared" si="251"/>
        <v>#N/A</v>
      </c>
      <c r="BH100" s="138" t="e">
        <f t="shared" si="252"/>
        <v>#N/A</v>
      </c>
      <c r="BI100" s="138" t="e">
        <f t="shared" si="253"/>
        <v>#N/A</v>
      </c>
      <c r="BJ100" s="138" t="e">
        <f t="shared" si="254"/>
        <v>#N/A</v>
      </c>
      <c r="BK100" s="138" t="e">
        <f t="shared" si="255"/>
        <v>#N/A</v>
      </c>
      <c r="BL100" s="138" t="e">
        <f t="shared" si="256"/>
        <v>#N/A</v>
      </c>
      <c r="BM100" s="138" t="e">
        <f t="shared" si="257"/>
        <v>#N/A</v>
      </c>
      <c r="BN100" s="138" t="e">
        <f t="shared" si="258"/>
        <v>#N/A</v>
      </c>
      <c r="BO100" s="138" t="e">
        <f t="shared" si="259"/>
        <v>#N/A</v>
      </c>
      <c r="BP100" s="138" t="e">
        <f t="shared" si="259"/>
        <v>#N/A</v>
      </c>
      <c r="BQ100" s="138" t="e">
        <f t="shared" ref="BQ100:BS100" si="298">IF(ISERROR($CC100),NA(),BQ99)</f>
        <v>#N/A</v>
      </c>
      <c r="BR100" s="138" t="e">
        <f t="shared" si="298"/>
        <v>#N/A</v>
      </c>
      <c r="BS100" s="138" t="e">
        <f t="shared" si="298"/>
        <v>#N/A</v>
      </c>
      <c r="BT100" s="138" t="e">
        <f t="shared" si="261"/>
        <v>#N/A</v>
      </c>
      <c r="BU100" s="138" t="e">
        <f t="shared" si="262"/>
        <v>#N/A</v>
      </c>
      <c r="BV100" s="138" t="e">
        <f t="shared" si="263"/>
        <v>#N/A</v>
      </c>
      <c r="BW100" s="138" t="e">
        <f t="shared" si="264"/>
        <v>#N/A</v>
      </c>
      <c r="BX100" s="138" t="e">
        <f t="shared" si="265"/>
        <v>#N/A</v>
      </c>
      <c r="BY100" s="138" t="e">
        <f t="shared" si="266"/>
        <v>#N/A</v>
      </c>
      <c r="BZ100" s="138" t="e">
        <f t="shared" si="267"/>
        <v>#N/A</v>
      </c>
      <c r="CA100" s="138" t="e">
        <f t="shared" si="268"/>
        <v>#N/A</v>
      </c>
      <c r="CB100" s="151">
        <f>問6!BH111</f>
        <v>96</v>
      </c>
      <c r="CC100" s="152" t="e">
        <f>問6!BI111</f>
        <v>#N/A</v>
      </c>
      <c r="CD100" s="153" t="str">
        <f>問6!BJ111</f>
        <v/>
      </c>
      <c r="CE100" s="154" t="str">
        <f>問6!BK111</f>
        <v/>
      </c>
      <c r="CF100" s="152" t="e">
        <f>問6!BL111</f>
        <v>#N/A</v>
      </c>
      <c r="CG100" s="155" t="e">
        <f>問6!BM111</f>
        <v>#N/A</v>
      </c>
      <c r="CH100" s="155" t="e">
        <f>問6!BN111</f>
        <v>#N/A</v>
      </c>
      <c r="CI100" s="155" t="e">
        <f>問6!BO111</f>
        <v>#N/A</v>
      </c>
      <c r="CJ100" s="155" t="e">
        <f>問6!BP111</f>
        <v>#N/A</v>
      </c>
      <c r="CK100" s="156" t="e">
        <f>問6!BQ111</f>
        <v>#N/A</v>
      </c>
      <c r="CL100" s="152" t="e">
        <f>問6!BR111</f>
        <v>#N/A</v>
      </c>
      <c r="CM100" s="155" t="e">
        <f>問6!BS111</f>
        <v>#N/A</v>
      </c>
      <c r="CN100" s="155" t="e">
        <f>問6!BT111</f>
        <v>#N/A</v>
      </c>
      <c r="CO100" s="157" t="str">
        <f>問6!BU111</f>
        <v/>
      </c>
      <c r="CP100" s="157" t="str">
        <f>問6!BV111</f>
        <v/>
      </c>
      <c r="CQ100" s="157" t="str">
        <f>問6!BW111</f>
        <v/>
      </c>
      <c r="CR100" s="157" t="str">
        <f>問6!BX111</f>
        <v/>
      </c>
      <c r="CS100" s="157" t="str">
        <f>問6!BY111</f>
        <v/>
      </c>
      <c r="CT100" s="157" t="str">
        <f>問6!BZ111</f>
        <v/>
      </c>
      <c r="CU100" s="157" t="str">
        <f>問6!CA111</f>
        <v/>
      </c>
      <c r="CV100" s="157" t="str">
        <f>問6!CB111</f>
        <v/>
      </c>
      <c r="CW100" s="157" t="str">
        <f>問6!CC111</f>
        <v/>
      </c>
      <c r="CX100" s="157" t="str">
        <f>問6!CD111</f>
        <v/>
      </c>
      <c r="CY100" s="157" t="str">
        <f>問6!CE111</f>
        <v/>
      </c>
      <c r="CZ100" s="157" t="str">
        <f>問6!CF111</f>
        <v/>
      </c>
      <c r="DA100" s="157" t="str">
        <f>問6!CG111</f>
        <v/>
      </c>
      <c r="DB100" s="157" t="str">
        <f>問6!CH111</f>
        <v/>
      </c>
      <c r="DC100" s="158" t="str">
        <f>問6!CI111</f>
        <v/>
      </c>
      <c r="DD100" s="158" t="str">
        <f>問6!CJ111</f>
        <v/>
      </c>
      <c r="DE100" s="158" t="str">
        <f>問6!CK111</f>
        <v/>
      </c>
      <c r="DF100" s="146" t="e">
        <f>問6!CL111</f>
        <v>#N/A</v>
      </c>
      <c r="DG100" s="158" t="str">
        <f>問6!CM111</f>
        <v/>
      </c>
      <c r="DH100" s="158" t="str">
        <f>問6!CN111</f>
        <v/>
      </c>
      <c r="DI100" s="158" t="str">
        <f>問6!CO111</f>
        <v/>
      </c>
      <c r="DJ100" s="158" t="str">
        <f>問6!CP111</f>
        <v/>
      </c>
      <c r="DK100" s="146" t="e">
        <f>問6!CQ111</f>
        <v>#N/A</v>
      </c>
      <c r="DL100" s="146" t="str">
        <f>問6!CR111</f>
        <v/>
      </c>
      <c r="DM100" s="146" t="e">
        <f>問6!CS111</f>
        <v>#N/A</v>
      </c>
      <c r="DN100" s="147" t="str">
        <f>問6!CT111</f>
        <v/>
      </c>
      <c r="DO100" s="159" t="e">
        <f>問6!CU111</f>
        <v>#N/A</v>
      </c>
      <c r="DP100" s="158" t="e">
        <f>問6!CV111</f>
        <v>#N/A</v>
      </c>
      <c r="DQ100" s="158" t="e">
        <f>問6!CW111</f>
        <v>#N/A</v>
      </c>
      <c r="DR100" s="158" t="e">
        <f>問6!CX111</f>
        <v>#N/A</v>
      </c>
      <c r="DS100" s="158" t="e">
        <f>問6!CY111</f>
        <v>#N/A</v>
      </c>
      <c r="DT100" s="158" t="e">
        <f>問6!CZ111</f>
        <v>#N/A</v>
      </c>
      <c r="DU100" s="158" t="e">
        <f>問6!DA111</f>
        <v>#N/A</v>
      </c>
      <c r="DV100" s="158" t="e">
        <f>問6!DB111</f>
        <v>#N/A</v>
      </c>
      <c r="DW100" s="158" t="e">
        <f>問6!DC111</f>
        <v>#N/A</v>
      </c>
      <c r="DX100" s="158" t="e">
        <f>問6!DD111</f>
        <v>#N/A</v>
      </c>
      <c r="DY100" s="158" t="e">
        <f>問6!DE111</f>
        <v>#N/A</v>
      </c>
      <c r="DZ100" s="158" t="e">
        <f>問6!DF111</f>
        <v>#N/A</v>
      </c>
      <c r="EA100" s="158" t="e">
        <f>問6!DG111</f>
        <v>#N/A</v>
      </c>
      <c r="EB100" s="158" t="e">
        <f>問6!DH111</f>
        <v>#N/A</v>
      </c>
      <c r="EC100" s="158" t="e">
        <f>問6!DI111</f>
        <v>#N/A</v>
      </c>
      <c r="ED100" s="158" t="e">
        <f>問6!DJ111</f>
        <v>#N/A</v>
      </c>
      <c r="EE100" s="160" t="e">
        <f>問6!DK111</f>
        <v>#N/A</v>
      </c>
    </row>
    <row r="101" spans="1:135" ht="14.25" x14ac:dyDescent="0.15">
      <c r="A101" s="138" t="e">
        <f t="shared" si="197"/>
        <v>#N/A</v>
      </c>
      <c r="B101" s="138" t="e">
        <f t="shared" si="198"/>
        <v>#N/A</v>
      </c>
      <c r="C101" s="138" t="e">
        <f t="shared" si="199"/>
        <v>#N/A</v>
      </c>
      <c r="D101" s="138" t="e">
        <f t="shared" si="200"/>
        <v>#N/A</v>
      </c>
      <c r="E101" s="138" t="e">
        <f t="shared" si="201"/>
        <v>#N/A</v>
      </c>
      <c r="F101" s="138" t="e">
        <f t="shared" si="202"/>
        <v>#N/A</v>
      </c>
      <c r="G101" s="138" t="e">
        <f t="shared" si="203"/>
        <v>#N/A</v>
      </c>
      <c r="H101" s="138" t="e">
        <f t="shared" si="204"/>
        <v>#N/A</v>
      </c>
      <c r="I101" s="138" t="e">
        <f t="shared" si="205"/>
        <v>#N/A</v>
      </c>
      <c r="J101" s="138" t="e">
        <f t="shared" si="206"/>
        <v>#N/A</v>
      </c>
      <c r="K101" s="138" t="e">
        <f t="shared" si="207"/>
        <v>#N/A</v>
      </c>
      <c r="L101" s="138" t="e">
        <f t="shared" si="208"/>
        <v>#N/A</v>
      </c>
      <c r="M101" s="138" t="e">
        <f t="shared" si="209"/>
        <v>#N/A</v>
      </c>
      <c r="N101" s="138" t="e">
        <f t="shared" si="209"/>
        <v>#N/A</v>
      </c>
      <c r="O101" s="138" t="e">
        <f t="shared" si="210"/>
        <v>#N/A</v>
      </c>
      <c r="P101" s="138" t="e">
        <f t="shared" si="211"/>
        <v>#N/A</v>
      </c>
      <c r="Q101" s="138" t="e">
        <f t="shared" si="212"/>
        <v>#N/A</v>
      </c>
      <c r="R101" s="138" t="e">
        <f t="shared" si="212"/>
        <v>#N/A</v>
      </c>
      <c r="S101" s="138" t="e">
        <f t="shared" si="213"/>
        <v>#N/A</v>
      </c>
      <c r="T101" s="138" t="e">
        <f t="shared" si="214"/>
        <v>#N/A</v>
      </c>
      <c r="U101" s="138" t="e">
        <f t="shared" si="215"/>
        <v>#N/A</v>
      </c>
      <c r="V101" s="138" t="e">
        <f t="shared" si="215"/>
        <v>#N/A</v>
      </c>
      <c r="W101" s="138" t="e">
        <f t="shared" si="216"/>
        <v>#N/A</v>
      </c>
      <c r="X101" s="138" t="e">
        <f t="shared" si="217"/>
        <v>#N/A</v>
      </c>
      <c r="Y101" s="138" t="e">
        <f t="shared" si="218"/>
        <v>#N/A</v>
      </c>
      <c r="Z101" s="138" t="e">
        <f t="shared" si="218"/>
        <v>#N/A</v>
      </c>
      <c r="AA101" s="138" t="e">
        <f t="shared" si="219"/>
        <v>#N/A</v>
      </c>
      <c r="AB101" s="138" t="e">
        <f t="shared" si="220"/>
        <v>#N/A</v>
      </c>
      <c r="AC101" s="138" t="e">
        <f t="shared" si="221"/>
        <v>#N/A</v>
      </c>
      <c r="AD101" s="138" t="e">
        <f t="shared" si="222"/>
        <v>#N/A</v>
      </c>
      <c r="AE101" s="138" t="e">
        <f t="shared" si="223"/>
        <v>#N/A</v>
      </c>
      <c r="AF101" s="138" t="e">
        <f t="shared" si="224"/>
        <v>#N/A</v>
      </c>
      <c r="AG101" s="138" t="e">
        <f t="shared" si="225"/>
        <v>#N/A</v>
      </c>
      <c r="AH101" s="138" t="e">
        <f t="shared" si="226"/>
        <v>#N/A</v>
      </c>
      <c r="AI101" s="138" t="e">
        <f t="shared" si="227"/>
        <v>#N/A</v>
      </c>
      <c r="AJ101" s="138" t="e">
        <f t="shared" si="228"/>
        <v>#N/A</v>
      </c>
      <c r="AK101" s="138" t="e">
        <f t="shared" si="229"/>
        <v>#N/A</v>
      </c>
      <c r="AL101" s="138" t="e">
        <f t="shared" si="230"/>
        <v>#N/A</v>
      </c>
      <c r="AM101" s="138" t="e">
        <f t="shared" si="231"/>
        <v>#N/A</v>
      </c>
      <c r="AN101" s="138" t="e">
        <f t="shared" si="232"/>
        <v>#N/A</v>
      </c>
      <c r="AO101" s="138" t="e">
        <f t="shared" si="233"/>
        <v>#N/A</v>
      </c>
      <c r="AP101" s="138" t="e">
        <f t="shared" si="234"/>
        <v>#N/A</v>
      </c>
      <c r="AQ101" s="138" t="e">
        <f t="shared" si="235"/>
        <v>#N/A</v>
      </c>
      <c r="AR101" s="138" t="e">
        <f t="shared" si="236"/>
        <v>#N/A</v>
      </c>
      <c r="AS101" s="138" t="e">
        <f t="shared" si="237"/>
        <v>#N/A</v>
      </c>
      <c r="AT101" s="138" t="e">
        <f t="shared" si="238"/>
        <v>#N/A</v>
      </c>
      <c r="AU101" s="138" t="e">
        <f t="shared" si="239"/>
        <v>#N/A</v>
      </c>
      <c r="AV101" s="138" t="e">
        <f t="shared" si="240"/>
        <v>#N/A</v>
      </c>
      <c r="AW101" s="138" t="e">
        <f t="shared" si="241"/>
        <v>#N/A</v>
      </c>
      <c r="AX101" s="138" t="e">
        <f t="shared" si="242"/>
        <v>#N/A</v>
      </c>
      <c r="AY101" s="138" t="e">
        <f t="shared" si="243"/>
        <v>#N/A</v>
      </c>
      <c r="AZ101" s="138" t="e">
        <f t="shared" si="244"/>
        <v>#N/A</v>
      </c>
      <c r="BA101" s="138" t="e">
        <f t="shared" si="245"/>
        <v>#N/A</v>
      </c>
      <c r="BB101" s="138" t="e">
        <f t="shared" si="246"/>
        <v>#N/A</v>
      </c>
      <c r="BC101" s="138" t="e">
        <f t="shared" si="247"/>
        <v>#N/A</v>
      </c>
      <c r="BD101" s="138" t="e">
        <f t="shared" si="248"/>
        <v>#N/A</v>
      </c>
      <c r="BE101" s="138" t="e">
        <f t="shared" si="249"/>
        <v>#N/A</v>
      </c>
      <c r="BF101" s="138" t="e">
        <f t="shared" si="250"/>
        <v>#N/A</v>
      </c>
      <c r="BG101" s="138" t="e">
        <f t="shared" si="251"/>
        <v>#N/A</v>
      </c>
      <c r="BH101" s="138" t="e">
        <f t="shared" si="252"/>
        <v>#N/A</v>
      </c>
      <c r="BI101" s="138" t="e">
        <f t="shared" si="253"/>
        <v>#N/A</v>
      </c>
      <c r="BJ101" s="138" t="e">
        <f t="shared" si="254"/>
        <v>#N/A</v>
      </c>
      <c r="BK101" s="138" t="e">
        <f t="shared" si="255"/>
        <v>#N/A</v>
      </c>
      <c r="BL101" s="138" t="e">
        <f t="shared" si="256"/>
        <v>#N/A</v>
      </c>
      <c r="BM101" s="138" t="e">
        <f t="shared" si="257"/>
        <v>#N/A</v>
      </c>
      <c r="BN101" s="138" t="e">
        <f t="shared" si="258"/>
        <v>#N/A</v>
      </c>
      <c r="BO101" s="138" t="e">
        <f t="shared" si="259"/>
        <v>#N/A</v>
      </c>
      <c r="BP101" s="138" t="e">
        <f t="shared" si="259"/>
        <v>#N/A</v>
      </c>
      <c r="BQ101" s="138" t="e">
        <f t="shared" ref="BQ101:BS101" si="299">IF(ISERROR($CC101),NA(),BQ100)</f>
        <v>#N/A</v>
      </c>
      <c r="BR101" s="138" t="e">
        <f t="shared" si="299"/>
        <v>#N/A</v>
      </c>
      <c r="BS101" s="138" t="e">
        <f t="shared" si="299"/>
        <v>#N/A</v>
      </c>
      <c r="BT101" s="138" t="e">
        <f t="shared" si="261"/>
        <v>#N/A</v>
      </c>
      <c r="BU101" s="138" t="e">
        <f t="shared" si="262"/>
        <v>#N/A</v>
      </c>
      <c r="BV101" s="138" t="e">
        <f t="shared" si="263"/>
        <v>#N/A</v>
      </c>
      <c r="BW101" s="138" t="e">
        <f t="shared" si="264"/>
        <v>#N/A</v>
      </c>
      <c r="BX101" s="138" t="e">
        <f t="shared" si="265"/>
        <v>#N/A</v>
      </c>
      <c r="BY101" s="138" t="e">
        <f t="shared" si="266"/>
        <v>#N/A</v>
      </c>
      <c r="BZ101" s="138" t="e">
        <f t="shared" si="267"/>
        <v>#N/A</v>
      </c>
      <c r="CA101" s="138" t="e">
        <f t="shared" si="268"/>
        <v>#N/A</v>
      </c>
      <c r="CB101" s="151">
        <f>問6!BH112</f>
        <v>97</v>
      </c>
      <c r="CC101" s="152" t="e">
        <f>問6!BI112</f>
        <v>#N/A</v>
      </c>
      <c r="CD101" s="153" t="str">
        <f>問6!BJ112</f>
        <v/>
      </c>
      <c r="CE101" s="154" t="str">
        <f>問6!BK112</f>
        <v/>
      </c>
      <c r="CF101" s="152" t="e">
        <f>問6!BL112</f>
        <v>#N/A</v>
      </c>
      <c r="CG101" s="155" t="e">
        <f>問6!BM112</f>
        <v>#N/A</v>
      </c>
      <c r="CH101" s="155" t="e">
        <f>問6!BN112</f>
        <v>#N/A</v>
      </c>
      <c r="CI101" s="155" t="e">
        <f>問6!BO112</f>
        <v>#N/A</v>
      </c>
      <c r="CJ101" s="155" t="e">
        <f>問6!BP112</f>
        <v>#N/A</v>
      </c>
      <c r="CK101" s="156" t="e">
        <f>問6!BQ112</f>
        <v>#N/A</v>
      </c>
      <c r="CL101" s="152" t="e">
        <f>問6!BR112</f>
        <v>#N/A</v>
      </c>
      <c r="CM101" s="155" t="e">
        <f>問6!BS112</f>
        <v>#N/A</v>
      </c>
      <c r="CN101" s="155" t="e">
        <f>問6!BT112</f>
        <v>#N/A</v>
      </c>
      <c r="CO101" s="157" t="str">
        <f>問6!BU112</f>
        <v/>
      </c>
      <c r="CP101" s="157" t="str">
        <f>問6!BV112</f>
        <v/>
      </c>
      <c r="CQ101" s="157" t="str">
        <f>問6!BW112</f>
        <v/>
      </c>
      <c r="CR101" s="157" t="str">
        <f>問6!BX112</f>
        <v/>
      </c>
      <c r="CS101" s="157" t="str">
        <f>問6!BY112</f>
        <v/>
      </c>
      <c r="CT101" s="157" t="str">
        <f>問6!BZ112</f>
        <v/>
      </c>
      <c r="CU101" s="157" t="str">
        <f>問6!CA112</f>
        <v/>
      </c>
      <c r="CV101" s="157" t="str">
        <f>問6!CB112</f>
        <v/>
      </c>
      <c r="CW101" s="157" t="str">
        <f>問6!CC112</f>
        <v/>
      </c>
      <c r="CX101" s="157" t="str">
        <f>問6!CD112</f>
        <v/>
      </c>
      <c r="CY101" s="157" t="str">
        <f>問6!CE112</f>
        <v/>
      </c>
      <c r="CZ101" s="157" t="str">
        <f>問6!CF112</f>
        <v/>
      </c>
      <c r="DA101" s="157" t="str">
        <f>問6!CG112</f>
        <v/>
      </c>
      <c r="DB101" s="157" t="str">
        <f>問6!CH112</f>
        <v/>
      </c>
      <c r="DC101" s="158" t="str">
        <f>問6!CI112</f>
        <v/>
      </c>
      <c r="DD101" s="158" t="str">
        <f>問6!CJ112</f>
        <v/>
      </c>
      <c r="DE101" s="158" t="str">
        <f>問6!CK112</f>
        <v/>
      </c>
      <c r="DF101" s="146" t="e">
        <f>問6!CL112</f>
        <v>#N/A</v>
      </c>
      <c r="DG101" s="158" t="str">
        <f>問6!CM112</f>
        <v/>
      </c>
      <c r="DH101" s="158" t="str">
        <f>問6!CN112</f>
        <v/>
      </c>
      <c r="DI101" s="158" t="str">
        <f>問6!CO112</f>
        <v/>
      </c>
      <c r="DJ101" s="158" t="str">
        <f>問6!CP112</f>
        <v/>
      </c>
      <c r="DK101" s="146" t="e">
        <f>問6!CQ112</f>
        <v>#N/A</v>
      </c>
      <c r="DL101" s="146" t="str">
        <f>問6!CR112</f>
        <v/>
      </c>
      <c r="DM101" s="146" t="e">
        <f>問6!CS112</f>
        <v>#N/A</v>
      </c>
      <c r="DN101" s="147" t="str">
        <f>問6!CT112</f>
        <v/>
      </c>
      <c r="DO101" s="159" t="e">
        <f>問6!CU112</f>
        <v>#N/A</v>
      </c>
      <c r="DP101" s="158" t="e">
        <f>問6!CV112</f>
        <v>#N/A</v>
      </c>
      <c r="DQ101" s="158" t="e">
        <f>問6!CW112</f>
        <v>#N/A</v>
      </c>
      <c r="DR101" s="158" t="e">
        <f>問6!CX112</f>
        <v>#N/A</v>
      </c>
      <c r="DS101" s="158" t="e">
        <f>問6!CY112</f>
        <v>#N/A</v>
      </c>
      <c r="DT101" s="158" t="e">
        <f>問6!CZ112</f>
        <v>#N/A</v>
      </c>
      <c r="DU101" s="158" t="e">
        <f>問6!DA112</f>
        <v>#N/A</v>
      </c>
      <c r="DV101" s="158" t="e">
        <f>問6!DB112</f>
        <v>#N/A</v>
      </c>
      <c r="DW101" s="158" t="e">
        <f>問6!DC112</f>
        <v>#N/A</v>
      </c>
      <c r="DX101" s="158" t="e">
        <f>問6!DD112</f>
        <v>#N/A</v>
      </c>
      <c r="DY101" s="158" t="e">
        <f>問6!DE112</f>
        <v>#N/A</v>
      </c>
      <c r="DZ101" s="158" t="e">
        <f>問6!DF112</f>
        <v>#N/A</v>
      </c>
      <c r="EA101" s="158" t="e">
        <f>問6!DG112</f>
        <v>#N/A</v>
      </c>
      <c r="EB101" s="158" t="e">
        <f>問6!DH112</f>
        <v>#N/A</v>
      </c>
      <c r="EC101" s="158" t="e">
        <f>問6!DI112</f>
        <v>#N/A</v>
      </c>
      <c r="ED101" s="158" t="e">
        <f>問6!DJ112</f>
        <v>#N/A</v>
      </c>
      <c r="EE101" s="160" t="e">
        <f>問6!DK112</f>
        <v>#N/A</v>
      </c>
    </row>
    <row r="102" spans="1:135" ht="14.25" x14ac:dyDescent="0.15">
      <c r="A102" s="138" t="e">
        <f t="shared" si="197"/>
        <v>#N/A</v>
      </c>
      <c r="B102" s="138" t="e">
        <f t="shared" si="198"/>
        <v>#N/A</v>
      </c>
      <c r="C102" s="138" t="e">
        <f t="shared" si="199"/>
        <v>#N/A</v>
      </c>
      <c r="D102" s="138" t="e">
        <f t="shared" si="200"/>
        <v>#N/A</v>
      </c>
      <c r="E102" s="138" t="e">
        <f t="shared" si="201"/>
        <v>#N/A</v>
      </c>
      <c r="F102" s="138" t="e">
        <f t="shared" si="202"/>
        <v>#N/A</v>
      </c>
      <c r="G102" s="138" t="e">
        <f t="shared" si="203"/>
        <v>#N/A</v>
      </c>
      <c r="H102" s="138" t="e">
        <f t="shared" si="204"/>
        <v>#N/A</v>
      </c>
      <c r="I102" s="138" t="e">
        <f t="shared" si="205"/>
        <v>#N/A</v>
      </c>
      <c r="J102" s="138" t="e">
        <f t="shared" si="206"/>
        <v>#N/A</v>
      </c>
      <c r="K102" s="138" t="e">
        <f t="shared" si="207"/>
        <v>#N/A</v>
      </c>
      <c r="L102" s="138" t="e">
        <f t="shared" si="208"/>
        <v>#N/A</v>
      </c>
      <c r="M102" s="138" t="e">
        <f t="shared" si="209"/>
        <v>#N/A</v>
      </c>
      <c r="N102" s="138" t="e">
        <f t="shared" si="209"/>
        <v>#N/A</v>
      </c>
      <c r="O102" s="138" t="e">
        <f t="shared" si="210"/>
        <v>#N/A</v>
      </c>
      <c r="P102" s="138" t="e">
        <f t="shared" si="211"/>
        <v>#N/A</v>
      </c>
      <c r="Q102" s="138" t="e">
        <f t="shared" si="212"/>
        <v>#N/A</v>
      </c>
      <c r="R102" s="138" t="e">
        <f t="shared" si="212"/>
        <v>#N/A</v>
      </c>
      <c r="S102" s="138" t="e">
        <f t="shared" si="213"/>
        <v>#N/A</v>
      </c>
      <c r="T102" s="138" t="e">
        <f t="shared" si="214"/>
        <v>#N/A</v>
      </c>
      <c r="U102" s="138" t="e">
        <f t="shared" si="215"/>
        <v>#N/A</v>
      </c>
      <c r="V102" s="138" t="e">
        <f t="shared" si="215"/>
        <v>#N/A</v>
      </c>
      <c r="W102" s="138" t="e">
        <f t="shared" si="216"/>
        <v>#N/A</v>
      </c>
      <c r="X102" s="138" t="e">
        <f t="shared" si="217"/>
        <v>#N/A</v>
      </c>
      <c r="Y102" s="138" t="e">
        <f t="shared" si="218"/>
        <v>#N/A</v>
      </c>
      <c r="Z102" s="138" t="e">
        <f t="shared" si="218"/>
        <v>#N/A</v>
      </c>
      <c r="AA102" s="138" t="e">
        <f t="shared" si="219"/>
        <v>#N/A</v>
      </c>
      <c r="AB102" s="138" t="e">
        <f t="shared" si="220"/>
        <v>#N/A</v>
      </c>
      <c r="AC102" s="138" t="e">
        <f t="shared" si="221"/>
        <v>#N/A</v>
      </c>
      <c r="AD102" s="138" t="e">
        <f t="shared" si="222"/>
        <v>#N/A</v>
      </c>
      <c r="AE102" s="138" t="e">
        <f t="shared" si="223"/>
        <v>#N/A</v>
      </c>
      <c r="AF102" s="138" t="e">
        <f t="shared" si="224"/>
        <v>#N/A</v>
      </c>
      <c r="AG102" s="138" t="e">
        <f t="shared" si="225"/>
        <v>#N/A</v>
      </c>
      <c r="AH102" s="138" t="e">
        <f t="shared" si="226"/>
        <v>#N/A</v>
      </c>
      <c r="AI102" s="138" t="e">
        <f t="shared" si="227"/>
        <v>#N/A</v>
      </c>
      <c r="AJ102" s="138" t="e">
        <f t="shared" si="228"/>
        <v>#N/A</v>
      </c>
      <c r="AK102" s="138" t="e">
        <f t="shared" si="229"/>
        <v>#N/A</v>
      </c>
      <c r="AL102" s="138" t="e">
        <f t="shared" si="230"/>
        <v>#N/A</v>
      </c>
      <c r="AM102" s="138" t="e">
        <f t="shared" si="231"/>
        <v>#N/A</v>
      </c>
      <c r="AN102" s="138" t="e">
        <f t="shared" si="232"/>
        <v>#N/A</v>
      </c>
      <c r="AO102" s="138" t="e">
        <f t="shared" si="233"/>
        <v>#N/A</v>
      </c>
      <c r="AP102" s="138" t="e">
        <f t="shared" si="234"/>
        <v>#N/A</v>
      </c>
      <c r="AQ102" s="138" t="e">
        <f t="shared" si="235"/>
        <v>#N/A</v>
      </c>
      <c r="AR102" s="138" t="e">
        <f t="shared" si="236"/>
        <v>#N/A</v>
      </c>
      <c r="AS102" s="138" t="e">
        <f t="shared" si="237"/>
        <v>#N/A</v>
      </c>
      <c r="AT102" s="138" t="e">
        <f t="shared" si="238"/>
        <v>#N/A</v>
      </c>
      <c r="AU102" s="138" t="e">
        <f t="shared" si="239"/>
        <v>#N/A</v>
      </c>
      <c r="AV102" s="138" t="e">
        <f t="shared" si="240"/>
        <v>#N/A</v>
      </c>
      <c r="AW102" s="138" t="e">
        <f t="shared" si="241"/>
        <v>#N/A</v>
      </c>
      <c r="AX102" s="138" t="e">
        <f t="shared" si="242"/>
        <v>#N/A</v>
      </c>
      <c r="AY102" s="138" t="e">
        <f t="shared" si="243"/>
        <v>#N/A</v>
      </c>
      <c r="AZ102" s="138" t="e">
        <f t="shared" si="244"/>
        <v>#N/A</v>
      </c>
      <c r="BA102" s="138" t="e">
        <f t="shared" si="245"/>
        <v>#N/A</v>
      </c>
      <c r="BB102" s="138" t="e">
        <f t="shared" si="246"/>
        <v>#N/A</v>
      </c>
      <c r="BC102" s="138" t="e">
        <f t="shared" si="247"/>
        <v>#N/A</v>
      </c>
      <c r="BD102" s="138" t="e">
        <f t="shared" si="248"/>
        <v>#N/A</v>
      </c>
      <c r="BE102" s="138" t="e">
        <f t="shared" si="249"/>
        <v>#N/A</v>
      </c>
      <c r="BF102" s="138" t="e">
        <f t="shared" si="250"/>
        <v>#N/A</v>
      </c>
      <c r="BG102" s="138" t="e">
        <f t="shared" si="251"/>
        <v>#N/A</v>
      </c>
      <c r="BH102" s="138" t="e">
        <f t="shared" si="252"/>
        <v>#N/A</v>
      </c>
      <c r="BI102" s="138" t="e">
        <f t="shared" si="253"/>
        <v>#N/A</v>
      </c>
      <c r="BJ102" s="138" t="e">
        <f t="shared" si="254"/>
        <v>#N/A</v>
      </c>
      <c r="BK102" s="138" t="e">
        <f t="shared" si="255"/>
        <v>#N/A</v>
      </c>
      <c r="BL102" s="138" t="e">
        <f t="shared" si="256"/>
        <v>#N/A</v>
      </c>
      <c r="BM102" s="138" t="e">
        <f t="shared" si="257"/>
        <v>#N/A</v>
      </c>
      <c r="BN102" s="138" t="e">
        <f t="shared" si="258"/>
        <v>#N/A</v>
      </c>
      <c r="BO102" s="138" t="e">
        <f t="shared" si="259"/>
        <v>#N/A</v>
      </c>
      <c r="BP102" s="138" t="e">
        <f t="shared" si="259"/>
        <v>#N/A</v>
      </c>
      <c r="BQ102" s="138" t="e">
        <f t="shared" ref="BQ102:BS102" si="300">IF(ISERROR($CC102),NA(),BQ101)</f>
        <v>#N/A</v>
      </c>
      <c r="BR102" s="138" t="e">
        <f t="shared" si="300"/>
        <v>#N/A</v>
      </c>
      <c r="BS102" s="138" t="e">
        <f t="shared" si="300"/>
        <v>#N/A</v>
      </c>
      <c r="BT102" s="138" t="e">
        <f t="shared" si="261"/>
        <v>#N/A</v>
      </c>
      <c r="BU102" s="138" t="e">
        <f t="shared" si="262"/>
        <v>#N/A</v>
      </c>
      <c r="BV102" s="138" t="e">
        <f t="shared" si="263"/>
        <v>#N/A</v>
      </c>
      <c r="BW102" s="138" t="e">
        <f t="shared" si="264"/>
        <v>#N/A</v>
      </c>
      <c r="BX102" s="138" t="e">
        <f t="shared" si="265"/>
        <v>#N/A</v>
      </c>
      <c r="BY102" s="138" t="e">
        <f t="shared" si="266"/>
        <v>#N/A</v>
      </c>
      <c r="BZ102" s="138" t="e">
        <f t="shared" si="267"/>
        <v>#N/A</v>
      </c>
      <c r="CA102" s="138" t="e">
        <f t="shared" si="268"/>
        <v>#N/A</v>
      </c>
      <c r="CB102" s="151">
        <f>問6!BH113</f>
        <v>98</v>
      </c>
      <c r="CC102" s="152" t="e">
        <f>問6!BI113</f>
        <v>#N/A</v>
      </c>
      <c r="CD102" s="153" t="str">
        <f>問6!BJ113</f>
        <v/>
      </c>
      <c r="CE102" s="154" t="str">
        <f>問6!BK113</f>
        <v/>
      </c>
      <c r="CF102" s="152" t="e">
        <f>問6!BL113</f>
        <v>#N/A</v>
      </c>
      <c r="CG102" s="155" t="e">
        <f>問6!BM113</f>
        <v>#N/A</v>
      </c>
      <c r="CH102" s="155" t="e">
        <f>問6!BN113</f>
        <v>#N/A</v>
      </c>
      <c r="CI102" s="155" t="e">
        <f>問6!BO113</f>
        <v>#N/A</v>
      </c>
      <c r="CJ102" s="155" t="e">
        <f>問6!BP113</f>
        <v>#N/A</v>
      </c>
      <c r="CK102" s="156" t="e">
        <f>問6!BQ113</f>
        <v>#N/A</v>
      </c>
      <c r="CL102" s="152" t="e">
        <f>問6!BR113</f>
        <v>#N/A</v>
      </c>
      <c r="CM102" s="155" t="e">
        <f>問6!BS113</f>
        <v>#N/A</v>
      </c>
      <c r="CN102" s="155" t="e">
        <f>問6!BT113</f>
        <v>#N/A</v>
      </c>
      <c r="CO102" s="157" t="str">
        <f>問6!BU113</f>
        <v/>
      </c>
      <c r="CP102" s="157" t="str">
        <f>問6!BV113</f>
        <v/>
      </c>
      <c r="CQ102" s="157" t="str">
        <f>問6!BW113</f>
        <v/>
      </c>
      <c r="CR102" s="157" t="str">
        <f>問6!BX113</f>
        <v/>
      </c>
      <c r="CS102" s="157" t="str">
        <f>問6!BY113</f>
        <v/>
      </c>
      <c r="CT102" s="157" t="str">
        <f>問6!BZ113</f>
        <v/>
      </c>
      <c r="CU102" s="157" t="str">
        <f>問6!CA113</f>
        <v/>
      </c>
      <c r="CV102" s="157" t="str">
        <f>問6!CB113</f>
        <v/>
      </c>
      <c r="CW102" s="157" t="str">
        <f>問6!CC113</f>
        <v/>
      </c>
      <c r="CX102" s="157" t="str">
        <f>問6!CD113</f>
        <v/>
      </c>
      <c r="CY102" s="157" t="str">
        <f>問6!CE113</f>
        <v/>
      </c>
      <c r="CZ102" s="157" t="str">
        <f>問6!CF113</f>
        <v/>
      </c>
      <c r="DA102" s="157" t="str">
        <f>問6!CG113</f>
        <v/>
      </c>
      <c r="DB102" s="157" t="str">
        <f>問6!CH113</f>
        <v/>
      </c>
      <c r="DC102" s="158" t="str">
        <f>問6!CI113</f>
        <v/>
      </c>
      <c r="DD102" s="158" t="str">
        <f>問6!CJ113</f>
        <v/>
      </c>
      <c r="DE102" s="158" t="str">
        <f>問6!CK113</f>
        <v/>
      </c>
      <c r="DF102" s="146" t="e">
        <f>問6!CL113</f>
        <v>#N/A</v>
      </c>
      <c r="DG102" s="158" t="str">
        <f>問6!CM113</f>
        <v/>
      </c>
      <c r="DH102" s="158" t="str">
        <f>問6!CN113</f>
        <v/>
      </c>
      <c r="DI102" s="158" t="str">
        <f>問6!CO113</f>
        <v/>
      </c>
      <c r="DJ102" s="158" t="str">
        <f>問6!CP113</f>
        <v/>
      </c>
      <c r="DK102" s="146" t="e">
        <f>問6!CQ113</f>
        <v>#N/A</v>
      </c>
      <c r="DL102" s="146" t="str">
        <f>問6!CR113</f>
        <v/>
      </c>
      <c r="DM102" s="146" t="e">
        <f>問6!CS113</f>
        <v>#N/A</v>
      </c>
      <c r="DN102" s="147" t="str">
        <f>問6!CT113</f>
        <v/>
      </c>
      <c r="DO102" s="159" t="e">
        <f>問6!CU113</f>
        <v>#N/A</v>
      </c>
      <c r="DP102" s="158" t="e">
        <f>問6!CV113</f>
        <v>#N/A</v>
      </c>
      <c r="DQ102" s="158" t="e">
        <f>問6!CW113</f>
        <v>#N/A</v>
      </c>
      <c r="DR102" s="158" t="e">
        <f>問6!CX113</f>
        <v>#N/A</v>
      </c>
      <c r="DS102" s="158" t="e">
        <f>問6!CY113</f>
        <v>#N/A</v>
      </c>
      <c r="DT102" s="158" t="e">
        <f>問6!CZ113</f>
        <v>#N/A</v>
      </c>
      <c r="DU102" s="158" t="e">
        <f>問6!DA113</f>
        <v>#N/A</v>
      </c>
      <c r="DV102" s="158" t="e">
        <f>問6!DB113</f>
        <v>#N/A</v>
      </c>
      <c r="DW102" s="158" t="e">
        <f>問6!DC113</f>
        <v>#N/A</v>
      </c>
      <c r="DX102" s="158" t="e">
        <f>問6!DD113</f>
        <v>#N/A</v>
      </c>
      <c r="DY102" s="158" t="e">
        <f>問6!DE113</f>
        <v>#N/A</v>
      </c>
      <c r="DZ102" s="158" t="e">
        <f>問6!DF113</f>
        <v>#N/A</v>
      </c>
      <c r="EA102" s="158" t="e">
        <f>問6!DG113</f>
        <v>#N/A</v>
      </c>
      <c r="EB102" s="158" t="e">
        <f>問6!DH113</f>
        <v>#N/A</v>
      </c>
      <c r="EC102" s="158" t="e">
        <f>問6!DI113</f>
        <v>#N/A</v>
      </c>
      <c r="ED102" s="158" t="e">
        <f>問6!DJ113</f>
        <v>#N/A</v>
      </c>
      <c r="EE102" s="160" t="e">
        <f>問6!DK113</f>
        <v>#N/A</v>
      </c>
    </row>
    <row r="103" spans="1:135" ht="14.25" x14ac:dyDescent="0.15">
      <c r="A103" s="138" t="e">
        <f t="shared" si="197"/>
        <v>#N/A</v>
      </c>
      <c r="B103" s="138" t="e">
        <f t="shared" si="198"/>
        <v>#N/A</v>
      </c>
      <c r="C103" s="138" t="e">
        <f t="shared" si="199"/>
        <v>#N/A</v>
      </c>
      <c r="D103" s="138" t="e">
        <f t="shared" si="200"/>
        <v>#N/A</v>
      </c>
      <c r="E103" s="138" t="e">
        <f t="shared" si="201"/>
        <v>#N/A</v>
      </c>
      <c r="F103" s="138" t="e">
        <f t="shared" si="202"/>
        <v>#N/A</v>
      </c>
      <c r="G103" s="138" t="e">
        <f t="shared" si="203"/>
        <v>#N/A</v>
      </c>
      <c r="H103" s="138" t="e">
        <f t="shared" si="204"/>
        <v>#N/A</v>
      </c>
      <c r="I103" s="138" t="e">
        <f t="shared" si="205"/>
        <v>#N/A</v>
      </c>
      <c r="J103" s="138" t="e">
        <f t="shared" si="206"/>
        <v>#N/A</v>
      </c>
      <c r="K103" s="138" t="e">
        <f t="shared" si="207"/>
        <v>#N/A</v>
      </c>
      <c r="L103" s="138" t="e">
        <f t="shared" si="208"/>
        <v>#N/A</v>
      </c>
      <c r="M103" s="138" t="e">
        <f t="shared" si="209"/>
        <v>#N/A</v>
      </c>
      <c r="N103" s="138" t="e">
        <f t="shared" si="209"/>
        <v>#N/A</v>
      </c>
      <c r="O103" s="138" t="e">
        <f t="shared" si="210"/>
        <v>#N/A</v>
      </c>
      <c r="P103" s="138" t="e">
        <f t="shared" si="211"/>
        <v>#N/A</v>
      </c>
      <c r="Q103" s="138" t="e">
        <f t="shared" si="212"/>
        <v>#N/A</v>
      </c>
      <c r="R103" s="138" t="e">
        <f t="shared" si="212"/>
        <v>#N/A</v>
      </c>
      <c r="S103" s="138" t="e">
        <f t="shared" si="213"/>
        <v>#N/A</v>
      </c>
      <c r="T103" s="138" t="e">
        <f t="shared" si="214"/>
        <v>#N/A</v>
      </c>
      <c r="U103" s="138" t="e">
        <f t="shared" si="215"/>
        <v>#N/A</v>
      </c>
      <c r="V103" s="138" t="e">
        <f t="shared" si="215"/>
        <v>#N/A</v>
      </c>
      <c r="W103" s="138" t="e">
        <f t="shared" si="216"/>
        <v>#N/A</v>
      </c>
      <c r="X103" s="138" t="e">
        <f t="shared" si="217"/>
        <v>#N/A</v>
      </c>
      <c r="Y103" s="138" t="e">
        <f t="shared" si="218"/>
        <v>#N/A</v>
      </c>
      <c r="Z103" s="138" t="e">
        <f t="shared" si="218"/>
        <v>#N/A</v>
      </c>
      <c r="AA103" s="138" t="e">
        <f t="shared" si="219"/>
        <v>#N/A</v>
      </c>
      <c r="AB103" s="138" t="e">
        <f t="shared" si="220"/>
        <v>#N/A</v>
      </c>
      <c r="AC103" s="138" t="e">
        <f t="shared" si="221"/>
        <v>#N/A</v>
      </c>
      <c r="AD103" s="138" t="e">
        <f t="shared" si="222"/>
        <v>#N/A</v>
      </c>
      <c r="AE103" s="138" t="e">
        <f t="shared" si="223"/>
        <v>#N/A</v>
      </c>
      <c r="AF103" s="138" t="e">
        <f t="shared" si="224"/>
        <v>#N/A</v>
      </c>
      <c r="AG103" s="138" t="e">
        <f t="shared" si="225"/>
        <v>#N/A</v>
      </c>
      <c r="AH103" s="138" t="e">
        <f t="shared" si="226"/>
        <v>#N/A</v>
      </c>
      <c r="AI103" s="138" t="e">
        <f t="shared" si="227"/>
        <v>#N/A</v>
      </c>
      <c r="AJ103" s="138" t="e">
        <f t="shared" si="228"/>
        <v>#N/A</v>
      </c>
      <c r="AK103" s="138" t="e">
        <f t="shared" si="229"/>
        <v>#N/A</v>
      </c>
      <c r="AL103" s="138" t="e">
        <f t="shared" si="230"/>
        <v>#N/A</v>
      </c>
      <c r="AM103" s="138" t="e">
        <f t="shared" si="231"/>
        <v>#N/A</v>
      </c>
      <c r="AN103" s="138" t="e">
        <f t="shared" si="232"/>
        <v>#N/A</v>
      </c>
      <c r="AO103" s="138" t="e">
        <f t="shared" si="233"/>
        <v>#N/A</v>
      </c>
      <c r="AP103" s="138" t="e">
        <f t="shared" si="234"/>
        <v>#N/A</v>
      </c>
      <c r="AQ103" s="138" t="e">
        <f t="shared" si="235"/>
        <v>#N/A</v>
      </c>
      <c r="AR103" s="138" t="e">
        <f t="shared" si="236"/>
        <v>#N/A</v>
      </c>
      <c r="AS103" s="138" t="e">
        <f t="shared" si="237"/>
        <v>#N/A</v>
      </c>
      <c r="AT103" s="138" t="e">
        <f t="shared" si="238"/>
        <v>#N/A</v>
      </c>
      <c r="AU103" s="138" t="e">
        <f t="shared" si="239"/>
        <v>#N/A</v>
      </c>
      <c r="AV103" s="138" t="e">
        <f t="shared" si="240"/>
        <v>#N/A</v>
      </c>
      <c r="AW103" s="138" t="e">
        <f t="shared" si="241"/>
        <v>#N/A</v>
      </c>
      <c r="AX103" s="138" t="e">
        <f t="shared" si="242"/>
        <v>#N/A</v>
      </c>
      <c r="AY103" s="138" t="e">
        <f t="shared" si="243"/>
        <v>#N/A</v>
      </c>
      <c r="AZ103" s="138" t="e">
        <f t="shared" si="244"/>
        <v>#N/A</v>
      </c>
      <c r="BA103" s="138" t="e">
        <f t="shared" si="245"/>
        <v>#N/A</v>
      </c>
      <c r="BB103" s="138" t="e">
        <f t="shared" si="246"/>
        <v>#N/A</v>
      </c>
      <c r="BC103" s="138" t="e">
        <f t="shared" si="247"/>
        <v>#N/A</v>
      </c>
      <c r="BD103" s="138" t="e">
        <f t="shared" si="248"/>
        <v>#N/A</v>
      </c>
      <c r="BE103" s="138" t="e">
        <f t="shared" si="249"/>
        <v>#N/A</v>
      </c>
      <c r="BF103" s="138" t="e">
        <f t="shared" si="250"/>
        <v>#N/A</v>
      </c>
      <c r="BG103" s="138" t="e">
        <f t="shared" si="251"/>
        <v>#N/A</v>
      </c>
      <c r="BH103" s="138" t="e">
        <f t="shared" si="252"/>
        <v>#N/A</v>
      </c>
      <c r="BI103" s="138" t="e">
        <f t="shared" si="253"/>
        <v>#N/A</v>
      </c>
      <c r="BJ103" s="138" t="e">
        <f t="shared" si="254"/>
        <v>#N/A</v>
      </c>
      <c r="BK103" s="138" t="e">
        <f t="shared" si="255"/>
        <v>#N/A</v>
      </c>
      <c r="BL103" s="138" t="e">
        <f t="shared" si="256"/>
        <v>#N/A</v>
      </c>
      <c r="BM103" s="138" t="e">
        <f t="shared" si="257"/>
        <v>#N/A</v>
      </c>
      <c r="BN103" s="138" t="e">
        <f t="shared" si="258"/>
        <v>#N/A</v>
      </c>
      <c r="BO103" s="138" t="e">
        <f t="shared" si="259"/>
        <v>#N/A</v>
      </c>
      <c r="BP103" s="138" t="e">
        <f t="shared" si="259"/>
        <v>#N/A</v>
      </c>
      <c r="BQ103" s="138" t="e">
        <f t="shared" ref="BQ103:BS103" si="301">IF(ISERROR($CC103),NA(),BQ102)</f>
        <v>#N/A</v>
      </c>
      <c r="BR103" s="138" t="e">
        <f t="shared" si="301"/>
        <v>#N/A</v>
      </c>
      <c r="BS103" s="138" t="e">
        <f t="shared" si="301"/>
        <v>#N/A</v>
      </c>
      <c r="BT103" s="138" t="e">
        <f t="shared" si="261"/>
        <v>#N/A</v>
      </c>
      <c r="BU103" s="138" t="e">
        <f t="shared" si="262"/>
        <v>#N/A</v>
      </c>
      <c r="BV103" s="138" t="e">
        <f t="shared" si="263"/>
        <v>#N/A</v>
      </c>
      <c r="BW103" s="138" t="e">
        <f t="shared" si="264"/>
        <v>#N/A</v>
      </c>
      <c r="BX103" s="138" t="e">
        <f t="shared" si="265"/>
        <v>#N/A</v>
      </c>
      <c r="BY103" s="138" t="e">
        <f t="shared" si="266"/>
        <v>#N/A</v>
      </c>
      <c r="BZ103" s="138" t="e">
        <f t="shared" si="267"/>
        <v>#N/A</v>
      </c>
      <c r="CA103" s="138" t="e">
        <f t="shared" si="268"/>
        <v>#N/A</v>
      </c>
      <c r="CB103" s="151">
        <f>問6!BH114</f>
        <v>99</v>
      </c>
      <c r="CC103" s="152" t="e">
        <f>問6!BI114</f>
        <v>#N/A</v>
      </c>
      <c r="CD103" s="153" t="str">
        <f>問6!BJ114</f>
        <v/>
      </c>
      <c r="CE103" s="154" t="str">
        <f>問6!BK114</f>
        <v/>
      </c>
      <c r="CF103" s="152" t="e">
        <f>問6!BL114</f>
        <v>#N/A</v>
      </c>
      <c r="CG103" s="155" t="e">
        <f>問6!BM114</f>
        <v>#N/A</v>
      </c>
      <c r="CH103" s="155" t="e">
        <f>問6!BN114</f>
        <v>#N/A</v>
      </c>
      <c r="CI103" s="155" t="e">
        <f>問6!BO114</f>
        <v>#N/A</v>
      </c>
      <c r="CJ103" s="155" t="e">
        <f>問6!BP114</f>
        <v>#N/A</v>
      </c>
      <c r="CK103" s="156" t="e">
        <f>問6!BQ114</f>
        <v>#N/A</v>
      </c>
      <c r="CL103" s="152" t="e">
        <f>問6!BR114</f>
        <v>#N/A</v>
      </c>
      <c r="CM103" s="155" t="e">
        <f>問6!BS114</f>
        <v>#N/A</v>
      </c>
      <c r="CN103" s="155" t="e">
        <f>問6!BT114</f>
        <v>#N/A</v>
      </c>
      <c r="CO103" s="157" t="str">
        <f>問6!BU114</f>
        <v/>
      </c>
      <c r="CP103" s="157" t="str">
        <f>問6!BV114</f>
        <v/>
      </c>
      <c r="CQ103" s="157" t="str">
        <f>問6!BW114</f>
        <v/>
      </c>
      <c r="CR103" s="157" t="str">
        <f>問6!BX114</f>
        <v/>
      </c>
      <c r="CS103" s="157" t="str">
        <f>問6!BY114</f>
        <v/>
      </c>
      <c r="CT103" s="157" t="str">
        <f>問6!BZ114</f>
        <v/>
      </c>
      <c r="CU103" s="157" t="str">
        <f>問6!CA114</f>
        <v/>
      </c>
      <c r="CV103" s="157" t="str">
        <f>問6!CB114</f>
        <v/>
      </c>
      <c r="CW103" s="157" t="str">
        <f>問6!CC114</f>
        <v/>
      </c>
      <c r="CX103" s="157" t="str">
        <f>問6!CD114</f>
        <v/>
      </c>
      <c r="CY103" s="157" t="str">
        <f>問6!CE114</f>
        <v/>
      </c>
      <c r="CZ103" s="157" t="str">
        <f>問6!CF114</f>
        <v/>
      </c>
      <c r="DA103" s="157" t="str">
        <f>問6!CG114</f>
        <v/>
      </c>
      <c r="DB103" s="157" t="str">
        <f>問6!CH114</f>
        <v/>
      </c>
      <c r="DC103" s="158" t="str">
        <f>問6!CI114</f>
        <v/>
      </c>
      <c r="DD103" s="158" t="str">
        <f>問6!CJ114</f>
        <v/>
      </c>
      <c r="DE103" s="158" t="str">
        <f>問6!CK114</f>
        <v/>
      </c>
      <c r="DF103" s="146" t="e">
        <f>問6!CL114</f>
        <v>#N/A</v>
      </c>
      <c r="DG103" s="158" t="str">
        <f>問6!CM114</f>
        <v/>
      </c>
      <c r="DH103" s="158" t="str">
        <f>問6!CN114</f>
        <v/>
      </c>
      <c r="DI103" s="158" t="str">
        <f>問6!CO114</f>
        <v/>
      </c>
      <c r="DJ103" s="158" t="str">
        <f>問6!CP114</f>
        <v/>
      </c>
      <c r="DK103" s="146" t="e">
        <f>問6!CQ114</f>
        <v>#N/A</v>
      </c>
      <c r="DL103" s="146" t="str">
        <f>問6!CR114</f>
        <v/>
      </c>
      <c r="DM103" s="146" t="e">
        <f>問6!CS114</f>
        <v>#N/A</v>
      </c>
      <c r="DN103" s="147" t="str">
        <f>問6!CT114</f>
        <v/>
      </c>
      <c r="DO103" s="159" t="e">
        <f>問6!CU114</f>
        <v>#N/A</v>
      </c>
      <c r="DP103" s="158" t="e">
        <f>問6!CV114</f>
        <v>#N/A</v>
      </c>
      <c r="DQ103" s="158" t="e">
        <f>問6!CW114</f>
        <v>#N/A</v>
      </c>
      <c r="DR103" s="158" t="e">
        <f>問6!CX114</f>
        <v>#N/A</v>
      </c>
      <c r="DS103" s="158" t="e">
        <f>問6!CY114</f>
        <v>#N/A</v>
      </c>
      <c r="DT103" s="158" t="e">
        <f>問6!CZ114</f>
        <v>#N/A</v>
      </c>
      <c r="DU103" s="158" t="e">
        <f>問6!DA114</f>
        <v>#N/A</v>
      </c>
      <c r="DV103" s="158" t="e">
        <f>問6!DB114</f>
        <v>#N/A</v>
      </c>
      <c r="DW103" s="158" t="e">
        <f>問6!DC114</f>
        <v>#N/A</v>
      </c>
      <c r="DX103" s="158" t="e">
        <f>問6!DD114</f>
        <v>#N/A</v>
      </c>
      <c r="DY103" s="158" t="e">
        <f>問6!DE114</f>
        <v>#N/A</v>
      </c>
      <c r="DZ103" s="158" t="e">
        <f>問6!DF114</f>
        <v>#N/A</v>
      </c>
      <c r="EA103" s="158" t="e">
        <f>問6!DG114</f>
        <v>#N/A</v>
      </c>
      <c r="EB103" s="158" t="e">
        <f>問6!DH114</f>
        <v>#N/A</v>
      </c>
      <c r="EC103" s="158" t="e">
        <f>問6!DI114</f>
        <v>#N/A</v>
      </c>
      <c r="ED103" s="158" t="e">
        <f>問6!DJ114</f>
        <v>#N/A</v>
      </c>
      <c r="EE103" s="160" t="e">
        <f>問6!DK114</f>
        <v>#N/A</v>
      </c>
    </row>
    <row r="104" spans="1:135" ht="14.25" x14ac:dyDescent="0.15">
      <c r="A104" s="138" t="e">
        <f t="shared" si="197"/>
        <v>#N/A</v>
      </c>
      <c r="B104" s="138" t="e">
        <f t="shared" si="198"/>
        <v>#N/A</v>
      </c>
      <c r="C104" s="138" t="e">
        <f t="shared" si="199"/>
        <v>#N/A</v>
      </c>
      <c r="D104" s="138" t="e">
        <f t="shared" si="200"/>
        <v>#N/A</v>
      </c>
      <c r="E104" s="138" t="e">
        <f t="shared" si="201"/>
        <v>#N/A</v>
      </c>
      <c r="F104" s="138" t="e">
        <f t="shared" si="202"/>
        <v>#N/A</v>
      </c>
      <c r="G104" s="138" t="e">
        <f t="shared" si="203"/>
        <v>#N/A</v>
      </c>
      <c r="H104" s="138" t="e">
        <f t="shared" si="204"/>
        <v>#N/A</v>
      </c>
      <c r="I104" s="138" t="e">
        <f t="shared" si="205"/>
        <v>#N/A</v>
      </c>
      <c r="J104" s="138" t="e">
        <f t="shared" si="206"/>
        <v>#N/A</v>
      </c>
      <c r="K104" s="138" t="e">
        <f t="shared" si="207"/>
        <v>#N/A</v>
      </c>
      <c r="L104" s="138" t="e">
        <f t="shared" si="208"/>
        <v>#N/A</v>
      </c>
      <c r="M104" s="138" t="e">
        <f t="shared" si="209"/>
        <v>#N/A</v>
      </c>
      <c r="N104" s="138" t="e">
        <f t="shared" si="209"/>
        <v>#N/A</v>
      </c>
      <c r="O104" s="138" t="e">
        <f t="shared" si="210"/>
        <v>#N/A</v>
      </c>
      <c r="P104" s="138" t="e">
        <f t="shared" si="211"/>
        <v>#N/A</v>
      </c>
      <c r="Q104" s="138" t="e">
        <f t="shared" si="212"/>
        <v>#N/A</v>
      </c>
      <c r="R104" s="138" t="e">
        <f t="shared" si="212"/>
        <v>#N/A</v>
      </c>
      <c r="S104" s="138" t="e">
        <f t="shared" si="213"/>
        <v>#N/A</v>
      </c>
      <c r="T104" s="138" t="e">
        <f t="shared" si="214"/>
        <v>#N/A</v>
      </c>
      <c r="U104" s="138" t="e">
        <f t="shared" si="215"/>
        <v>#N/A</v>
      </c>
      <c r="V104" s="138" t="e">
        <f t="shared" si="215"/>
        <v>#N/A</v>
      </c>
      <c r="W104" s="138" t="e">
        <f t="shared" si="216"/>
        <v>#N/A</v>
      </c>
      <c r="X104" s="138" t="e">
        <f t="shared" si="217"/>
        <v>#N/A</v>
      </c>
      <c r="Y104" s="138" t="e">
        <f t="shared" si="218"/>
        <v>#N/A</v>
      </c>
      <c r="Z104" s="138" t="e">
        <f t="shared" si="218"/>
        <v>#N/A</v>
      </c>
      <c r="AA104" s="138" t="e">
        <f t="shared" si="219"/>
        <v>#N/A</v>
      </c>
      <c r="AB104" s="138" t="e">
        <f t="shared" si="220"/>
        <v>#N/A</v>
      </c>
      <c r="AC104" s="138" t="e">
        <f t="shared" si="221"/>
        <v>#N/A</v>
      </c>
      <c r="AD104" s="138" t="e">
        <f t="shared" si="222"/>
        <v>#N/A</v>
      </c>
      <c r="AE104" s="138" t="e">
        <f t="shared" si="223"/>
        <v>#N/A</v>
      </c>
      <c r="AF104" s="138" t="e">
        <f t="shared" si="224"/>
        <v>#N/A</v>
      </c>
      <c r="AG104" s="138" t="e">
        <f t="shared" si="225"/>
        <v>#N/A</v>
      </c>
      <c r="AH104" s="138" t="e">
        <f t="shared" si="226"/>
        <v>#N/A</v>
      </c>
      <c r="AI104" s="138" t="e">
        <f t="shared" si="227"/>
        <v>#N/A</v>
      </c>
      <c r="AJ104" s="138" t="e">
        <f t="shared" si="228"/>
        <v>#N/A</v>
      </c>
      <c r="AK104" s="138" t="e">
        <f t="shared" si="229"/>
        <v>#N/A</v>
      </c>
      <c r="AL104" s="138" t="e">
        <f t="shared" si="230"/>
        <v>#N/A</v>
      </c>
      <c r="AM104" s="138" t="e">
        <f t="shared" si="231"/>
        <v>#N/A</v>
      </c>
      <c r="AN104" s="138" t="e">
        <f t="shared" si="232"/>
        <v>#N/A</v>
      </c>
      <c r="AO104" s="138" t="e">
        <f t="shared" si="233"/>
        <v>#N/A</v>
      </c>
      <c r="AP104" s="138" t="e">
        <f t="shared" si="234"/>
        <v>#N/A</v>
      </c>
      <c r="AQ104" s="138" t="e">
        <f t="shared" si="235"/>
        <v>#N/A</v>
      </c>
      <c r="AR104" s="138" t="e">
        <f t="shared" si="236"/>
        <v>#N/A</v>
      </c>
      <c r="AS104" s="138" t="e">
        <f t="shared" si="237"/>
        <v>#N/A</v>
      </c>
      <c r="AT104" s="138" t="e">
        <f t="shared" si="238"/>
        <v>#N/A</v>
      </c>
      <c r="AU104" s="138" t="e">
        <f t="shared" si="239"/>
        <v>#N/A</v>
      </c>
      <c r="AV104" s="138" t="e">
        <f t="shared" si="240"/>
        <v>#N/A</v>
      </c>
      <c r="AW104" s="138" t="e">
        <f t="shared" si="241"/>
        <v>#N/A</v>
      </c>
      <c r="AX104" s="138" t="e">
        <f t="shared" si="242"/>
        <v>#N/A</v>
      </c>
      <c r="AY104" s="138" t="e">
        <f t="shared" si="243"/>
        <v>#N/A</v>
      </c>
      <c r="AZ104" s="138" t="e">
        <f t="shared" si="244"/>
        <v>#N/A</v>
      </c>
      <c r="BA104" s="138" t="e">
        <f t="shared" si="245"/>
        <v>#N/A</v>
      </c>
      <c r="BB104" s="138" t="e">
        <f t="shared" si="246"/>
        <v>#N/A</v>
      </c>
      <c r="BC104" s="138" t="e">
        <f t="shared" si="247"/>
        <v>#N/A</v>
      </c>
      <c r="BD104" s="138" t="e">
        <f t="shared" si="248"/>
        <v>#N/A</v>
      </c>
      <c r="BE104" s="138" t="e">
        <f t="shared" si="249"/>
        <v>#N/A</v>
      </c>
      <c r="BF104" s="138" t="e">
        <f t="shared" si="250"/>
        <v>#N/A</v>
      </c>
      <c r="BG104" s="138" t="e">
        <f t="shared" si="251"/>
        <v>#N/A</v>
      </c>
      <c r="BH104" s="138" t="e">
        <f t="shared" si="252"/>
        <v>#N/A</v>
      </c>
      <c r="BI104" s="138" t="e">
        <f t="shared" si="253"/>
        <v>#N/A</v>
      </c>
      <c r="BJ104" s="138" t="e">
        <f t="shared" si="254"/>
        <v>#N/A</v>
      </c>
      <c r="BK104" s="138" t="e">
        <f t="shared" si="255"/>
        <v>#N/A</v>
      </c>
      <c r="BL104" s="138" t="e">
        <f t="shared" si="256"/>
        <v>#N/A</v>
      </c>
      <c r="BM104" s="138" t="e">
        <f t="shared" si="257"/>
        <v>#N/A</v>
      </c>
      <c r="BN104" s="138" t="e">
        <f t="shared" si="258"/>
        <v>#N/A</v>
      </c>
      <c r="BO104" s="138" t="e">
        <f t="shared" si="259"/>
        <v>#N/A</v>
      </c>
      <c r="BP104" s="138" t="e">
        <f t="shared" si="259"/>
        <v>#N/A</v>
      </c>
      <c r="BQ104" s="138" t="e">
        <f t="shared" ref="BQ104:BS104" si="302">IF(ISERROR($CC104),NA(),BQ103)</f>
        <v>#N/A</v>
      </c>
      <c r="BR104" s="138" t="e">
        <f t="shared" si="302"/>
        <v>#N/A</v>
      </c>
      <c r="BS104" s="138" t="e">
        <f t="shared" si="302"/>
        <v>#N/A</v>
      </c>
      <c r="BT104" s="138" t="e">
        <f t="shared" si="261"/>
        <v>#N/A</v>
      </c>
      <c r="BU104" s="138" t="e">
        <f t="shared" si="262"/>
        <v>#N/A</v>
      </c>
      <c r="BV104" s="138" t="e">
        <f t="shared" si="263"/>
        <v>#N/A</v>
      </c>
      <c r="BW104" s="138" t="e">
        <f t="shared" si="264"/>
        <v>#N/A</v>
      </c>
      <c r="BX104" s="138" t="e">
        <f t="shared" si="265"/>
        <v>#N/A</v>
      </c>
      <c r="BY104" s="138" t="e">
        <f t="shared" si="266"/>
        <v>#N/A</v>
      </c>
      <c r="BZ104" s="138" t="e">
        <f t="shared" si="267"/>
        <v>#N/A</v>
      </c>
      <c r="CA104" s="138" t="e">
        <f t="shared" si="268"/>
        <v>#N/A</v>
      </c>
      <c r="CB104" s="151">
        <f>問6!BH115</f>
        <v>100</v>
      </c>
      <c r="CC104" s="152" t="e">
        <f>問6!BI115</f>
        <v>#N/A</v>
      </c>
      <c r="CD104" s="153" t="str">
        <f>問6!BJ115</f>
        <v/>
      </c>
      <c r="CE104" s="154" t="str">
        <f>問6!BK115</f>
        <v/>
      </c>
      <c r="CF104" s="152" t="e">
        <f>問6!BL115</f>
        <v>#N/A</v>
      </c>
      <c r="CG104" s="155" t="e">
        <f>問6!BM115</f>
        <v>#N/A</v>
      </c>
      <c r="CH104" s="155" t="e">
        <f>問6!BN115</f>
        <v>#N/A</v>
      </c>
      <c r="CI104" s="155" t="e">
        <f>問6!BO115</f>
        <v>#N/A</v>
      </c>
      <c r="CJ104" s="155" t="e">
        <f>問6!BP115</f>
        <v>#N/A</v>
      </c>
      <c r="CK104" s="156" t="e">
        <f>問6!BQ115</f>
        <v>#N/A</v>
      </c>
      <c r="CL104" s="152" t="e">
        <f>問6!BR115</f>
        <v>#N/A</v>
      </c>
      <c r="CM104" s="155" t="e">
        <f>問6!BS115</f>
        <v>#N/A</v>
      </c>
      <c r="CN104" s="155" t="e">
        <f>問6!BT115</f>
        <v>#N/A</v>
      </c>
      <c r="CO104" s="157" t="str">
        <f>問6!BU115</f>
        <v/>
      </c>
      <c r="CP104" s="157" t="str">
        <f>問6!BV115</f>
        <v/>
      </c>
      <c r="CQ104" s="157" t="str">
        <f>問6!BW115</f>
        <v/>
      </c>
      <c r="CR104" s="157" t="str">
        <f>問6!BX115</f>
        <v/>
      </c>
      <c r="CS104" s="157" t="str">
        <f>問6!BY115</f>
        <v/>
      </c>
      <c r="CT104" s="157" t="str">
        <f>問6!BZ115</f>
        <v/>
      </c>
      <c r="CU104" s="157" t="str">
        <f>問6!CA115</f>
        <v/>
      </c>
      <c r="CV104" s="157" t="str">
        <f>問6!CB115</f>
        <v/>
      </c>
      <c r="CW104" s="157" t="str">
        <f>問6!CC115</f>
        <v/>
      </c>
      <c r="CX104" s="157" t="str">
        <f>問6!CD115</f>
        <v/>
      </c>
      <c r="CY104" s="157" t="str">
        <f>問6!CE115</f>
        <v/>
      </c>
      <c r="CZ104" s="157" t="str">
        <f>問6!CF115</f>
        <v/>
      </c>
      <c r="DA104" s="157" t="str">
        <f>問6!CG115</f>
        <v/>
      </c>
      <c r="DB104" s="157" t="str">
        <f>問6!CH115</f>
        <v/>
      </c>
      <c r="DC104" s="158" t="str">
        <f>問6!CI115</f>
        <v/>
      </c>
      <c r="DD104" s="158" t="str">
        <f>問6!CJ115</f>
        <v/>
      </c>
      <c r="DE104" s="158" t="str">
        <f>問6!CK115</f>
        <v/>
      </c>
      <c r="DF104" s="146" t="e">
        <f>問6!CL115</f>
        <v>#N/A</v>
      </c>
      <c r="DG104" s="158" t="str">
        <f>問6!CM115</f>
        <v/>
      </c>
      <c r="DH104" s="158" t="str">
        <f>問6!CN115</f>
        <v/>
      </c>
      <c r="DI104" s="158" t="str">
        <f>問6!CO115</f>
        <v/>
      </c>
      <c r="DJ104" s="158" t="str">
        <f>問6!CP115</f>
        <v/>
      </c>
      <c r="DK104" s="146" t="e">
        <f>問6!CQ115</f>
        <v>#N/A</v>
      </c>
      <c r="DL104" s="146" t="str">
        <f>問6!CR115</f>
        <v/>
      </c>
      <c r="DM104" s="146" t="e">
        <f>問6!CS115</f>
        <v>#N/A</v>
      </c>
      <c r="DN104" s="147" t="str">
        <f>問6!CT115</f>
        <v/>
      </c>
      <c r="DO104" s="159" t="e">
        <f>問6!CU115</f>
        <v>#N/A</v>
      </c>
      <c r="DP104" s="158" t="e">
        <f>問6!CV115</f>
        <v>#N/A</v>
      </c>
      <c r="DQ104" s="158" t="e">
        <f>問6!CW115</f>
        <v>#N/A</v>
      </c>
      <c r="DR104" s="158" t="e">
        <f>問6!CX115</f>
        <v>#N/A</v>
      </c>
      <c r="DS104" s="158" t="e">
        <f>問6!CY115</f>
        <v>#N/A</v>
      </c>
      <c r="DT104" s="158" t="e">
        <f>問6!CZ115</f>
        <v>#N/A</v>
      </c>
      <c r="DU104" s="158" t="e">
        <f>問6!DA115</f>
        <v>#N/A</v>
      </c>
      <c r="DV104" s="158" t="e">
        <f>問6!DB115</f>
        <v>#N/A</v>
      </c>
      <c r="DW104" s="158" t="e">
        <f>問6!DC115</f>
        <v>#N/A</v>
      </c>
      <c r="DX104" s="158" t="e">
        <f>問6!DD115</f>
        <v>#N/A</v>
      </c>
      <c r="DY104" s="158" t="e">
        <f>問6!DE115</f>
        <v>#N/A</v>
      </c>
      <c r="DZ104" s="158" t="e">
        <f>問6!DF115</f>
        <v>#N/A</v>
      </c>
      <c r="EA104" s="158" t="e">
        <f>問6!DG115</f>
        <v>#N/A</v>
      </c>
      <c r="EB104" s="158" t="e">
        <f>問6!DH115</f>
        <v>#N/A</v>
      </c>
      <c r="EC104" s="158" t="e">
        <f>問6!DI115</f>
        <v>#N/A</v>
      </c>
      <c r="ED104" s="158" t="e">
        <f>問6!DJ115</f>
        <v>#N/A</v>
      </c>
      <c r="EE104" s="160" t="e">
        <f>問6!DK115</f>
        <v>#N/A</v>
      </c>
    </row>
  </sheetData>
  <mergeCells count="41">
    <mergeCell ref="CJ3:CJ4"/>
    <mergeCell ref="CC3:CC4"/>
    <mergeCell ref="CD3:CD4"/>
    <mergeCell ref="CE3:CE4"/>
    <mergeCell ref="CF3:CF4"/>
    <mergeCell ref="CG3:CG4"/>
    <mergeCell ref="CH3:CH4"/>
    <mergeCell ref="CI3:CI4"/>
    <mergeCell ref="CC1:CE1"/>
    <mergeCell ref="CF1:CK1"/>
    <mergeCell ref="CL1:DN1"/>
    <mergeCell ref="DO1:EE1"/>
    <mergeCell ref="CC2:CE2"/>
    <mergeCell ref="DK2:DL2"/>
    <mergeCell ref="CK3:CK4"/>
    <mergeCell ref="CL3:CN3"/>
    <mergeCell ref="CO3:DA3"/>
    <mergeCell ref="DC3:DE3"/>
    <mergeCell ref="DF3:DF4"/>
    <mergeCell ref="EE3:EE4"/>
    <mergeCell ref="DM2:DN2"/>
    <mergeCell ref="DO2:DQ2"/>
    <mergeCell ref="DR2:DT2"/>
    <mergeCell ref="DU2:DW2"/>
    <mergeCell ref="EB2:ED2"/>
    <mergeCell ref="DX3:DX4"/>
    <mergeCell ref="DY3:DY4"/>
    <mergeCell ref="DZ3:DZ4"/>
    <mergeCell ref="DM4:DN4"/>
    <mergeCell ref="DO3:DQ3"/>
    <mergeCell ref="DR3:DT3"/>
    <mergeCell ref="DU3:DW3"/>
    <mergeCell ref="DM3:DN3"/>
    <mergeCell ref="DG3:DG4"/>
    <mergeCell ref="DI3:DI4"/>
    <mergeCell ref="DJ3:DJ4"/>
    <mergeCell ref="EA3:EA4"/>
    <mergeCell ref="EB3:ED3"/>
    <mergeCell ref="DH3:DH4"/>
    <mergeCell ref="DK3:DL3"/>
    <mergeCell ref="DK4:DL4"/>
  </mergeCells>
  <phoneticPr fontId="3"/>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2F2F4-E22A-4B1A-BAF9-85C9C703C25A}">
  <dimension ref="B2:AF94"/>
  <sheetViews>
    <sheetView zoomScale="115" zoomScaleNormal="115" workbookViewId="0">
      <selection activeCell="Y7" sqref="Y7"/>
    </sheetView>
  </sheetViews>
  <sheetFormatPr defaultColWidth="8.625" defaultRowHeight="12" x14ac:dyDescent="0.15"/>
  <cols>
    <col min="1" max="1" width="2.375" style="123" customWidth="1"/>
    <col min="2" max="32" width="8.625" style="123" customWidth="1"/>
    <col min="33" max="16384" width="8.625" style="123"/>
  </cols>
  <sheetData>
    <row r="2" spans="2:32" s="122" customFormat="1" ht="14.25" x14ac:dyDescent="0.15">
      <c r="B2" s="121" t="s">
        <v>206</v>
      </c>
      <c r="M2" s="122" t="s">
        <v>339</v>
      </c>
      <c r="Q2" s="122" t="s">
        <v>344</v>
      </c>
      <c r="R2" s="122" t="s">
        <v>344</v>
      </c>
      <c r="S2" s="122" t="s">
        <v>344</v>
      </c>
      <c r="V2" s="122" t="s">
        <v>339</v>
      </c>
      <c r="X2" s="122" t="s">
        <v>344</v>
      </c>
      <c r="AA2" s="121" t="s">
        <v>170</v>
      </c>
      <c r="AD2" s="121" t="s">
        <v>490</v>
      </c>
      <c r="AF2" s="121" t="s">
        <v>298</v>
      </c>
    </row>
    <row r="3" spans="2:32" x14ac:dyDescent="0.15">
      <c r="B3" s="124" t="s">
        <v>160</v>
      </c>
      <c r="C3" s="125" t="s">
        <v>128</v>
      </c>
      <c r="D3" s="126" t="s">
        <v>161</v>
      </c>
      <c r="E3" s="126" t="s">
        <v>162</v>
      </c>
      <c r="F3" s="126" t="s">
        <v>163</v>
      </c>
      <c r="G3" s="126" t="s">
        <v>164</v>
      </c>
      <c r="H3" s="126" t="s">
        <v>165</v>
      </c>
      <c r="I3" s="126" t="s">
        <v>166</v>
      </c>
      <c r="J3" s="126" t="s">
        <v>167</v>
      </c>
      <c r="K3" s="126" t="s">
        <v>168</v>
      </c>
      <c r="L3" s="126" t="s">
        <v>169</v>
      </c>
      <c r="M3" s="126" t="s">
        <v>218</v>
      </c>
      <c r="N3" s="126" t="s">
        <v>219</v>
      </c>
      <c r="O3" s="126" t="s">
        <v>230</v>
      </c>
      <c r="P3" s="126" t="s">
        <v>90</v>
      </c>
      <c r="Q3" s="126" t="s">
        <v>243</v>
      </c>
      <c r="R3" s="126" t="s">
        <v>244</v>
      </c>
      <c r="S3" s="126" t="s">
        <v>245</v>
      </c>
      <c r="T3" s="126" t="s">
        <v>269</v>
      </c>
      <c r="U3" s="126" t="s">
        <v>270</v>
      </c>
      <c r="V3" s="126" t="s">
        <v>271</v>
      </c>
      <c r="W3" s="126" t="s">
        <v>272</v>
      </c>
      <c r="X3" s="126" t="s">
        <v>39</v>
      </c>
      <c r="Y3" s="126" t="s">
        <v>294</v>
      </c>
      <c r="AA3" s="241" t="s">
        <v>171</v>
      </c>
      <c r="AB3" s="241"/>
      <c r="AD3" s="241" t="s">
        <v>297</v>
      </c>
      <c r="AF3" s="241" t="s">
        <v>299</v>
      </c>
    </row>
    <row r="4" spans="2:32" s="129" customFormat="1" ht="60" x14ac:dyDescent="0.3">
      <c r="B4" s="127" t="s">
        <v>133</v>
      </c>
      <c r="C4" s="128" t="s">
        <v>119</v>
      </c>
      <c r="D4" s="128" t="s">
        <v>70</v>
      </c>
      <c r="E4" s="128" t="s">
        <v>69</v>
      </c>
      <c r="F4" s="128" t="s">
        <v>68</v>
      </c>
      <c r="G4" s="128" t="s">
        <v>129</v>
      </c>
      <c r="H4" s="128" t="s">
        <v>71</v>
      </c>
      <c r="I4" s="128" t="s">
        <v>1</v>
      </c>
      <c r="J4" s="128" t="s">
        <v>130</v>
      </c>
      <c r="K4" s="128" t="s">
        <v>131</v>
      </c>
      <c r="L4" s="128" t="s">
        <v>132</v>
      </c>
      <c r="M4" s="237" t="s">
        <v>223</v>
      </c>
      <c r="N4" s="128" t="s">
        <v>224</v>
      </c>
      <c r="O4" s="128" t="s">
        <v>234</v>
      </c>
      <c r="P4" s="128" t="s">
        <v>237</v>
      </c>
      <c r="Q4" s="237" t="s">
        <v>246</v>
      </c>
      <c r="R4" s="237" t="s">
        <v>181</v>
      </c>
      <c r="S4" s="237" t="s">
        <v>293</v>
      </c>
      <c r="T4" s="128" t="s">
        <v>178</v>
      </c>
      <c r="U4" s="128" t="s">
        <v>273</v>
      </c>
      <c r="V4" s="237" t="s">
        <v>60</v>
      </c>
      <c r="W4" s="128" t="s">
        <v>274</v>
      </c>
      <c r="X4" s="237" t="s">
        <v>292</v>
      </c>
      <c r="Y4" s="128" t="s">
        <v>29</v>
      </c>
      <c r="AA4" s="130" t="s">
        <v>159</v>
      </c>
      <c r="AB4" s="130" t="s">
        <v>350</v>
      </c>
      <c r="AD4" s="130" t="s">
        <v>158</v>
      </c>
      <c r="AF4" s="130" t="s">
        <v>158</v>
      </c>
    </row>
    <row r="5" spans="2:32" s="129" customFormat="1" x14ac:dyDescent="0.15">
      <c r="B5" s="131"/>
      <c r="C5" s="131"/>
      <c r="D5" s="131"/>
      <c r="E5" s="131"/>
      <c r="F5" s="131"/>
      <c r="G5" s="131"/>
      <c r="H5" s="131"/>
      <c r="I5" s="131"/>
      <c r="J5" s="131"/>
      <c r="K5" s="131"/>
      <c r="L5" s="131"/>
      <c r="M5" s="131"/>
      <c r="N5" s="131"/>
      <c r="O5" s="131"/>
      <c r="P5" s="131"/>
      <c r="Q5" s="131"/>
      <c r="R5" s="131"/>
      <c r="S5" s="131"/>
      <c r="T5" s="131"/>
      <c r="U5" s="131"/>
      <c r="V5" s="131"/>
      <c r="W5" s="131"/>
      <c r="X5" s="131"/>
      <c r="Y5" s="131"/>
      <c r="AA5" s="132"/>
      <c r="AB5" s="247"/>
      <c r="AD5" s="132"/>
      <c r="AF5" s="132"/>
    </row>
    <row r="6" spans="2:32" s="129" customFormat="1" ht="24" x14ac:dyDescent="0.15">
      <c r="B6" s="133">
        <v>1</v>
      </c>
      <c r="C6" s="134" t="s">
        <v>120</v>
      </c>
      <c r="D6" s="134" t="s">
        <v>134</v>
      </c>
      <c r="E6" s="134" t="s">
        <v>135</v>
      </c>
      <c r="F6" s="134" t="s">
        <v>138</v>
      </c>
      <c r="G6" s="134" t="s">
        <v>140</v>
      </c>
      <c r="H6" s="134" t="s">
        <v>146</v>
      </c>
      <c r="I6" s="134" t="s">
        <v>150</v>
      </c>
      <c r="J6" s="134" t="s">
        <v>307</v>
      </c>
      <c r="K6" s="134" t="s">
        <v>322</v>
      </c>
      <c r="L6" s="134" t="s">
        <v>308</v>
      </c>
      <c r="M6" s="134" t="s">
        <v>222</v>
      </c>
      <c r="N6" s="134" t="s">
        <v>225</v>
      </c>
      <c r="O6" s="134" t="s">
        <v>231</v>
      </c>
      <c r="P6" s="134" t="s">
        <v>238</v>
      </c>
      <c r="Q6" s="134" t="s">
        <v>233</v>
      </c>
      <c r="R6" s="134" t="s">
        <v>233</v>
      </c>
      <c r="S6" s="134" t="s">
        <v>233</v>
      </c>
      <c r="T6" s="134" t="s">
        <v>286</v>
      </c>
      <c r="U6" s="134" t="s">
        <v>275</v>
      </c>
      <c r="V6" s="134" t="s">
        <v>276</v>
      </c>
      <c r="W6" s="134" t="s">
        <v>276</v>
      </c>
      <c r="X6" s="134" t="s">
        <v>233</v>
      </c>
      <c r="Y6" s="134" t="s">
        <v>276</v>
      </c>
      <c r="AA6" s="299" t="s">
        <v>401</v>
      </c>
      <c r="AB6" s="248"/>
      <c r="AD6" s="299" t="s">
        <v>401</v>
      </c>
      <c r="AF6" s="299" t="s">
        <v>401</v>
      </c>
    </row>
    <row r="7" spans="2:32" s="129" customFormat="1" ht="48" x14ac:dyDescent="0.15">
      <c r="B7" s="133">
        <v>2</v>
      </c>
      <c r="C7" s="134" t="s">
        <v>121</v>
      </c>
      <c r="D7" s="134" t="s">
        <v>172</v>
      </c>
      <c r="E7" s="134" t="s">
        <v>136</v>
      </c>
      <c r="F7" s="134" t="s">
        <v>139</v>
      </c>
      <c r="G7" s="134" t="s">
        <v>141</v>
      </c>
      <c r="H7" s="134" t="s">
        <v>147</v>
      </c>
      <c r="I7" s="134" t="s">
        <v>149</v>
      </c>
      <c r="J7" s="134" t="s">
        <v>309</v>
      </c>
      <c r="K7" s="134" t="s">
        <v>323</v>
      </c>
      <c r="L7" s="134" t="s">
        <v>310</v>
      </c>
      <c r="M7" s="134" t="s">
        <v>221</v>
      </c>
      <c r="N7" s="134" t="s">
        <v>226</v>
      </c>
      <c r="O7" s="135" t="s">
        <v>302</v>
      </c>
      <c r="P7" s="134" t="s">
        <v>239</v>
      </c>
      <c r="Q7" s="134" t="s">
        <v>247</v>
      </c>
      <c r="R7" s="134" t="s">
        <v>254</v>
      </c>
      <c r="S7" s="134" t="s">
        <v>247</v>
      </c>
      <c r="T7" s="134" t="s">
        <v>287</v>
      </c>
      <c r="U7" s="134" t="s">
        <v>277</v>
      </c>
      <c r="V7" s="134" t="s">
        <v>278</v>
      </c>
      <c r="W7" s="134" t="s">
        <v>278</v>
      </c>
      <c r="X7" s="134" t="s">
        <v>300</v>
      </c>
      <c r="Y7" s="134" t="s">
        <v>278</v>
      </c>
      <c r="AA7" s="299" t="s">
        <v>402</v>
      </c>
      <c r="AB7" s="248"/>
      <c r="AD7" s="299" t="s">
        <v>402</v>
      </c>
      <c r="AF7" s="299" t="s">
        <v>402</v>
      </c>
    </row>
    <row r="8" spans="2:32" s="129" customFormat="1" ht="60" x14ac:dyDescent="0.15">
      <c r="B8" s="133">
        <v>3</v>
      </c>
      <c r="C8" s="134" t="s">
        <v>122</v>
      </c>
      <c r="D8" s="136"/>
      <c r="E8" s="134" t="s">
        <v>173</v>
      </c>
      <c r="F8" s="134" t="s">
        <v>205</v>
      </c>
      <c r="G8" s="134" t="s">
        <v>142</v>
      </c>
      <c r="H8" s="134" t="s">
        <v>148</v>
      </c>
      <c r="I8" s="134" t="s">
        <v>151</v>
      </c>
      <c r="J8" s="134" t="s">
        <v>311</v>
      </c>
      <c r="K8" s="134" t="s">
        <v>324</v>
      </c>
      <c r="L8" s="134" t="s">
        <v>312</v>
      </c>
      <c r="M8" s="134" t="s">
        <v>220</v>
      </c>
      <c r="N8" s="134" t="s">
        <v>227</v>
      </c>
      <c r="O8" s="134" t="s">
        <v>232</v>
      </c>
      <c r="P8" s="134" t="s">
        <v>240</v>
      </c>
      <c r="Q8" s="134" t="s">
        <v>248</v>
      </c>
      <c r="R8" s="134" t="s">
        <v>255</v>
      </c>
      <c r="S8" s="134" t="s">
        <v>263</v>
      </c>
      <c r="T8" s="134" t="s">
        <v>288</v>
      </c>
      <c r="U8" s="134" t="s">
        <v>279</v>
      </c>
      <c r="V8" s="134" t="s">
        <v>338</v>
      </c>
      <c r="W8" s="136"/>
      <c r="X8" s="134" t="s">
        <v>306</v>
      </c>
      <c r="Y8" s="136"/>
      <c r="AA8" s="299" t="s">
        <v>403</v>
      </c>
      <c r="AB8" s="248"/>
      <c r="AD8" s="299" t="s">
        <v>403</v>
      </c>
      <c r="AF8" s="299" t="s">
        <v>403</v>
      </c>
    </row>
    <row r="9" spans="2:32" s="129" customFormat="1" ht="36" x14ac:dyDescent="0.15">
      <c r="B9" s="133">
        <v>4</v>
      </c>
      <c r="C9" s="134" t="s">
        <v>123</v>
      </c>
      <c r="D9" s="136"/>
      <c r="E9" s="134" t="s">
        <v>174</v>
      </c>
      <c r="F9" s="136"/>
      <c r="G9" s="134" t="s">
        <v>143</v>
      </c>
      <c r="H9" s="136"/>
      <c r="I9" s="134" t="s">
        <v>152</v>
      </c>
      <c r="J9" s="134" t="s">
        <v>313</v>
      </c>
      <c r="K9" s="134" t="s">
        <v>325</v>
      </c>
      <c r="L9" s="134" t="s">
        <v>314</v>
      </c>
      <c r="M9" s="134" t="s">
        <v>338</v>
      </c>
      <c r="N9" s="134" t="s">
        <v>228</v>
      </c>
      <c r="O9" s="134" t="s">
        <v>233</v>
      </c>
      <c r="P9" s="134" t="s">
        <v>241</v>
      </c>
      <c r="Q9" s="134" t="s">
        <v>249</v>
      </c>
      <c r="R9" s="134" t="s">
        <v>256</v>
      </c>
      <c r="S9" s="134" t="s">
        <v>264</v>
      </c>
      <c r="T9" s="134" t="s">
        <v>289</v>
      </c>
      <c r="U9" s="134" t="s">
        <v>280</v>
      </c>
      <c r="V9" s="136"/>
      <c r="W9" s="136"/>
      <c r="X9" s="134" t="s">
        <v>301</v>
      </c>
      <c r="Y9" s="136"/>
      <c r="AA9" s="299" t="s">
        <v>404</v>
      </c>
      <c r="AB9" s="248"/>
      <c r="AD9" s="299" t="s">
        <v>404</v>
      </c>
      <c r="AF9" s="299" t="s">
        <v>404</v>
      </c>
    </row>
    <row r="10" spans="2:32" s="129" customFormat="1" ht="36" x14ac:dyDescent="0.15">
      <c r="B10" s="133">
        <v>5</v>
      </c>
      <c r="C10" s="134" t="s">
        <v>124</v>
      </c>
      <c r="D10" s="136"/>
      <c r="E10" s="134" t="s">
        <v>137</v>
      </c>
      <c r="F10" s="136"/>
      <c r="G10" s="134" t="s">
        <v>144</v>
      </c>
      <c r="H10" s="136"/>
      <c r="I10" s="134" t="s">
        <v>153</v>
      </c>
      <c r="J10" s="134" t="s">
        <v>315</v>
      </c>
      <c r="K10" s="134" t="s">
        <v>326</v>
      </c>
      <c r="L10" s="134" t="s">
        <v>316</v>
      </c>
      <c r="M10" s="136"/>
      <c r="N10" s="134" t="s">
        <v>229</v>
      </c>
      <c r="O10" s="136"/>
      <c r="P10" s="134" t="s">
        <v>303</v>
      </c>
      <c r="Q10" s="134" t="s">
        <v>304</v>
      </c>
      <c r="R10" s="134" t="s">
        <v>257</v>
      </c>
      <c r="S10" s="134" t="s">
        <v>265</v>
      </c>
      <c r="T10" s="134" t="s">
        <v>290</v>
      </c>
      <c r="U10" s="134" t="s">
        <v>281</v>
      </c>
      <c r="V10" s="136"/>
      <c r="W10" s="136"/>
      <c r="X10" s="134" t="s">
        <v>343</v>
      </c>
      <c r="Y10" s="136"/>
      <c r="AA10" s="299" t="s">
        <v>405</v>
      </c>
      <c r="AB10" s="248"/>
      <c r="AD10" s="299" t="s">
        <v>405</v>
      </c>
      <c r="AF10" s="299" t="s">
        <v>405</v>
      </c>
    </row>
    <row r="11" spans="2:32" s="129" customFormat="1" ht="72" x14ac:dyDescent="0.15">
      <c r="B11" s="133">
        <v>6</v>
      </c>
      <c r="C11" s="134" t="s">
        <v>125</v>
      </c>
      <c r="D11" s="136"/>
      <c r="E11" s="134" t="s">
        <v>175</v>
      </c>
      <c r="F11" s="136"/>
      <c r="G11" s="134" t="s">
        <v>145</v>
      </c>
      <c r="H11" s="136"/>
      <c r="I11" s="134" t="s">
        <v>154</v>
      </c>
      <c r="J11" s="134" t="s">
        <v>317</v>
      </c>
      <c r="K11" s="134" t="s">
        <v>156</v>
      </c>
      <c r="L11" s="134" t="s">
        <v>318</v>
      </c>
      <c r="M11" s="136"/>
      <c r="N11" s="136"/>
      <c r="O11" s="136"/>
      <c r="P11" s="134" t="s">
        <v>242</v>
      </c>
      <c r="Q11" s="134" t="s">
        <v>319</v>
      </c>
      <c r="R11" s="134" t="s">
        <v>258</v>
      </c>
      <c r="S11" s="134" t="s">
        <v>266</v>
      </c>
      <c r="T11" s="134" t="s">
        <v>291</v>
      </c>
      <c r="U11" s="134" t="s">
        <v>305</v>
      </c>
      <c r="V11" s="136"/>
      <c r="W11" s="136"/>
      <c r="X11" s="136"/>
      <c r="Y11" s="136"/>
      <c r="AA11" s="299" t="s">
        <v>406</v>
      </c>
      <c r="AB11" s="248"/>
      <c r="AD11" s="299" t="s">
        <v>406</v>
      </c>
      <c r="AF11" s="299" t="s">
        <v>406</v>
      </c>
    </row>
    <row r="12" spans="2:32" s="129" customFormat="1" ht="61.5" customHeight="1" x14ac:dyDescent="0.15">
      <c r="B12" s="133">
        <v>7</v>
      </c>
      <c r="C12" s="134" t="s">
        <v>126</v>
      </c>
      <c r="D12" s="136"/>
      <c r="E12" s="136"/>
      <c r="F12" s="136"/>
      <c r="G12" s="136"/>
      <c r="H12" s="136"/>
      <c r="I12" s="134" t="s">
        <v>155</v>
      </c>
      <c r="J12" s="134" t="s">
        <v>156</v>
      </c>
      <c r="K12" s="136"/>
      <c r="L12" s="134" t="s">
        <v>320</v>
      </c>
      <c r="M12" s="136"/>
      <c r="N12" s="136"/>
      <c r="O12" s="136"/>
      <c r="P12" s="136"/>
      <c r="Q12" s="134" t="s">
        <v>321</v>
      </c>
      <c r="R12" s="134" t="s">
        <v>259</v>
      </c>
      <c r="S12" s="134" t="s">
        <v>267</v>
      </c>
      <c r="T12" s="134" t="s">
        <v>282</v>
      </c>
      <c r="U12" s="263" t="s">
        <v>372</v>
      </c>
      <c r="V12" s="136"/>
      <c r="W12" s="136"/>
      <c r="X12" s="136"/>
      <c r="Y12" s="136"/>
      <c r="AA12" s="299" t="s">
        <v>407</v>
      </c>
      <c r="AB12" s="248"/>
      <c r="AD12" s="299" t="s">
        <v>407</v>
      </c>
      <c r="AF12" s="299" t="s">
        <v>407</v>
      </c>
    </row>
    <row r="13" spans="2:32" s="129" customFormat="1" ht="36" x14ac:dyDescent="0.15">
      <c r="B13" s="133">
        <v>8</v>
      </c>
      <c r="C13" s="134" t="s">
        <v>127</v>
      </c>
      <c r="D13" s="136"/>
      <c r="E13" s="136"/>
      <c r="F13" s="136"/>
      <c r="G13" s="136"/>
      <c r="H13" s="136"/>
      <c r="I13" s="136"/>
      <c r="J13" s="136"/>
      <c r="K13" s="136"/>
      <c r="L13" s="134" t="s">
        <v>157</v>
      </c>
      <c r="M13" s="136"/>
      <c r="N13" s="136"/>
      <c r="O13" s="136"/>
      <c r="P13" s="136"/>
      <c r="Q13" s="134" t="s">
        <v>250</v>
      </c>
      <c r="R13" s="134" t="s">
        <v>260</v>
      </c>
      <c r="S13" s="134" t="s">
        <v>343</v>
      </c>
      <c r="T13" s="136"/>
      <c r="U13" s="134" t="s">
        <v>283</v>
      </c>
      <c r="V13" s="136"/>
      <c r="W13" s="136"/>
      <c r="X13" s="136"/>
      <c r="Y13" s="136"/>
      <c r="AA13" s="299" t="s">
        <v>408</v>
      </c>
      <c r="AB13" s="248"/>
      <c r="AD13" s="299" t="s">
        <v>408</v>
      </c>
      <c r="AF13" s="299" t="s">
        <v>408</v>
      </c>
    </row>
    <row r="14" spans="2:32" ht="36" x14ac:dyDescent="0.15">
      <c r="B14" s="133">
        <v>9</v>
      </c>
      <c r="C14" s="136"/>
      <c r="D14" s="136"/>
      <c r="E14" s="136"/>
      <c r="F14" s="136"/>
      <c r="G14" s="136"/>
      <c r="H14" s="136"/>
      <c r="I14" s="136"/>
      <c r="J14" s="136"/>
      <c r="K14" s="136"/>
      <c r="L14" s="136"/>
      <c r="M14" s="136"/>
      <c r="N14" s="136"/>
      <c r="O14" s="136"/>
      <c r="P14" s="136"/>
      <c r="Q14" s="134" t="s">
        <v>251</v>
      </c>
      <c r="R14" s="134" t="s">
        <v>261</v>
      </c>
      <c r="S14" s="136"/>
      <c r="T14" s="136"/>
      <c r="U14" s="134" t="s">
        <v>284</v>
      </c>
      <c r="V14" s="136"/>
      <c r="W14" s="136"/>
      <c r="X14" s="136"/>
      <c r="Y14" s="136"/>
      <c r="AA14" s="299" t="s">
        <v>409</v>
      </c>
      <c r="AB14" s="249"/>
      <c r="AD14" s="299" t="s">
        <v>409</v>
      </c>
      <c r="AF14" s="299" t="s">
        <v>409</v>
      </c>
    </row>
    <row r="15" spans="2:32" ht="24" x14ac:dyDescent="0.15">
      <c r="B15" s="133">
        <v>10</v>
      </c>
      <c r="C15" s="136"/>
      <c r="D15" s="136"/>
      <c r="E15" s="136"/>
      <c r="F15" s="136"/>
      <c r="G15" s="136"/>
      <c r="H15" s="136"/>
      <c r="I15" s="136"/>
      <c r="J15" s="136"/>
      <c r="K15" s="136"/>
      <c r="L15" s="136"/>
      <c r="M15" s="136"/>
      <c r="N15" s="136"/>
      <c r="O15" s="136"/>
      <c r="P15" s="136"/>
      <c r="Q15" s="134" t="s">
        <v>252</v>
      </c>
      <c r="R15" s="134" t="s">
        <v>262</v>
      </c>
      <c r="S15" s="136"/>
      <c r="T15" s="136"/>
      <c r="U15" s="134" t="s">
        <v>285</v>
      </c>
      <c r="V15" s="136"/>
      <c r="W15" s="136"/>
      <c r="X15" s="136"/>
      <c r="Y15" s="136"/>
      <c r="AA15" s="299" t="s">
        <v>410</v>
      </c>
      <c r="AB15" s="249"/>
      <c r="AD15" s="299" t="s">
        <v>410</v>
      </c>
      <c r="AF15" s="299" t="s">
        <v>410</v>
      </c>
    </row>
    <row r="16" spans="2:32" ht="24" x14ac:dyDescent="0.15">
      <c r="B16" s="133">
        <v>11</v>
      </c>
      <c r="C16" s="136"/>
      <c r="D16" s="136"/>
      <c r="E16" s="136"/>
      <c r="F16" s="136"/>
      <c r="G16" s="136"/>
      <c r="H16" s="136"/>
      <c r="I16" s="136"/>
      <c r="J16" s="136"/>
      <c r="K16" s="136"/>
      <c r="L16" s="136"/>
      <c r="M16" s="136"/>
      <c r="N16" s="136"/>
      <c r="O16" s="136"/>
      <c r="P16" s="136"/>
      <c r="Q16" s="134" t="s">
        <v>253</v>
      </c>
      <c r="R16" s="134" t="s">
        <v>343</v>
      </c>
      <c r="S16" s="136"/>
      <c r="T16" s="136"/>
      <c r="U16" s="136"/>
      <c r="V16" s="136"/>
      <c r="W16" s="136"/>
      <c r="X16" s="136"/>
      <c r="Y16" s="136"/>
      <c r="AA16" s="299" t="s">
        <v>411</v>
      </c>
      <c r="AB16" s="249"/>
      <c r="AD16" s="299" t="s">
        <v>411</v>
      </c>
      <c r="AF16" s="299" t="s">
        <v>411</v>
      </c>
    </row>
    <row r="17" spans="2:32" ht="24" x14ac:dyDescent="0.15">
      <c r="B17" s="133">
        <v>12</v>
      </c>
      <c r="C17" s="136"/>
      <c r="D17" s="136"/>
      <c r="E17" s="136"/>
      <c r="F17" s="136"/>
      <c r="G17" s="136"/>
      <c r="H17" s="136"/>
      <c r="I17" s="136"/>
      <c r="J17" s="136"/>
      <c r="K17" s="136"/>
      <c r="L17" s="136"/>
      <c r="M17" s="136"/>
      <c r="N17" s="136"/>
      <c r="O17" s="136"/>
      <c r="P17" s="136"/>
      <c r="Q17" s="134" t="s">
        <v>343</v>
      </c>
      <c r="R17" s="136"/>
      <c r="S17" s="136"/>
      <c r="T17" s="136"/>
      <c r="U17" s="136"/>
      <c r="V17" s="136"/>
      <c r="W17" s="136"/>
      <c r="X17" s="136"/>
      <c r="Y17" s="136"/>
      <c r="AA17" s="299" t="s">
        <v>412</v>
      </c>
      <c r="AB17" s="249"/>
      <c r="AD17" s="299" t="s">
        <v>412</v>
      </c>
      <c r="AF17" s="299" t="s">
        <v>412</v>
      </c>
    </row>
    <row r="18" spans="2:32" x14ac:dyDescent="0.15">
      <c r="B18" s="131"/>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AA18" s="299" t="s">
        <v>413</v>
      </c>
      <c r="AB18" s="249"/>
      <c r="AD18" s="299" t="s">
        <v>413</v>
      </c>
      <c r="AF18" s="299" t="s">
        <v>413</v>
      </c>
    </row>
    <row r="19" spans="2:32" x14ac:dyDescent="0.15">
      <c r="AA19" s="299" t="s">
        <v>414</v>
      </c>
      <c r="AB19" s="249"/>
      <c r="AD19" s="299" t="s">
        <v>414</v>
      </c>
      <c r="AF19" s="299" t="s">
        <v>414</v>
      </c>
    </row>
    <row r="20" spans="2:32" x14ac:dyDescent="0.15">
      <c r="AA20" s="299" t="s">
        <v>415</v>
      </c>
      <c r="AB20" s="249"/>
      <c r="AD20" s="299" t="s">
        <v>415</v>
      </c>
      <c r="AF20" s="299" t="s">
        <v>415</v>
      </c>
    </row>
    <row r="21" spans="2:32" x14ac:dyDescent="0.15">
      <c r="AA21" s="299" t="s">
        <v>416</v>
      </c>
      <c r="AB21" s="249"/>
      <c r="AD21" s="299" t="s">
        <v>416</v>
      </c>
      <c r="AF21" s="299" t="s">
        <v>416</v>
      </c>
    </row>
    <row r="22" spans="2:32" x14ac:dyDescent="0.15">
      <c r="AA22" s="299" t="s">
        <v>417</v>
      </c>
      <c r="AB22" s="249"/>
      <c r="AD22" s="299" t="s">
        <v>417</v>
      </c>
      <c r="AF22" s="299" t="s">
        <v>417</v>
      </c>
    </row>
    <row r="23" spans="2:32" x14ac:dyDescent="0.15">
      <c r="AA23" s="299" t="s">
        <v>418</v>
      </c>
      <c r="AB23" s="249"/>
      <c r="AD23" s="299" t="s">
        <v>418</v>
      </c>
      <c r="AF23" s="299" t="s">
        <v>418</v>
      </c>
    </row>
    <row r="24" spans="2:32" x14ac:dyDescent="0.15">
      <c r="AA24" s="299" t="s">
        <v>419</v>
      </c>
      <c r="AB24" s="249"/>
      <c r="AD24" s="299" t="s">
        <v>419</v>
      </c>
      <c r="AF24" s="299" t="s">
        <v>419</v>
      </c>
    </row>
    <row r="25" spans="2:32" x14ac:dyDescent="0.15">
      <c r="AA25" s="299" t="s">
        <v>420</v>
      </c>
      <c r="AB25" s="249"/>
      <c r="AD25" s="299" t="s">
        <v>420</v>
      </c>
      <c r="AF25" s="299" t="s">
        <v>420</v>
      </c>
    </row>
    <row r="26" spans="2:32" x14ac:dyDescent="0.15">
      <c r="AA26" s="299" t="s">
        <v>421</v>
      </c>
      <c r="AB26" s="249"/>
      <c r="AD26" s="299" t="s">
        <v>421</v>
      </c>
      <c r="AF26" s="299" t="s">
        <v>421</v>
      </c>
    </row>
    <row r="27" spans="2:32" x14ac:dyDescent="0.15">
      <c r="AA27" s="299" t="s">
        <v>422</v>
      </c>
      <c r="AB27" s="249"/>
      <c r="AD27" s="299" t="s">
        <v>422</v>
      </c>
      <c r="AF27" s="299" t="s">
        <v>422</v>
      </c>
    </row>
    <row r="28" spans="2:32" x14ac:dyDescent="0.15">
      <c r="AA28" s="299" t="s">
        <v>423</v>
      </c>
      <c r="AB28" s="249"/>
      <c r="AD28" s="299" t="s">
        <v>423</v>
      </c>
      <c r="AF28" s="299" t="s">
        <v>423</v>
      </c>
    </row>
    <row r="29" spans="2:32" x14ac:dyDescent="0.15">
      <c r="AA29" s="299" t="s">
        <v>424</v>
      </c>
      <c r="AB29" s="249"/>
      <c r="AD29" s="299" t="s">
        <v>424</v>
      </c>
      <c r="AF29" s="299" t="s">
        <v>424</v>
      </c>
    </row>
    <row r="30" spans="2:32" x14ac:dyDescent="0.15">
      <c r="AA30" s="299" t="s">
        <v>425</v>
      </c>
      <c r="AB30" s="249"/>
      <c r="AD30" s="299" t="s">
        <v>425</v>
      </c>
      <c r="AF30" s="299" t="s">
        <v>425</v>
      </c>
    </row>
    <row r="31" spans="2:32" x14ac:dyDescent="0.15">
      <c r="AA31" s="299" t="s">
        <v>426</v>
      </c>
      <c r="AB31" s="249"/>
      <c r="AD31" s="299" t="s">
        <v>426</v>
      </c>
      <c r="AF31" s="299" t="s">
        <v>426</v>
      </c>
    </row>
    <row r="32" spans="2:32" x14ac:dyDescent="0.15">
      <c r="AA32" s="299" t="s">
        <v>427</v>
      </c>
      <c r="AB32" s="249"/>
      <c r="AD32" s="299" t="s">
        <v>427</v>
      </c>
      <c r="AF32" s="299" t="s">
        <v>427</v>
      </c>
    </row>
    <row r="33" spans="27:32" x14ac:dyDescent="0.15">
      <c r="AA33" s="299" t="s">
        <v>428</v>
      </c>
      <c r="AB33" s="249"/>
      <c r="AD33" s="299" t="s">
        <v>428</v>
      </c>
      <c r="AF33" s="299" t="s">
        <v>428</v>
      </c>
    </row>
    <row r="34" spans="27:32" x14ac:dyDescent="0.15">
      <c r="AA34" s="299" t="s">
        <v>429</v>
      </c>
      <c r="AB34" s="249"/>
      <c r="AD34" s="299" t="s">
        <v>429</v>
      </c>
      <c r="AF34" s="299" t="s">
        <v>429</v>
      </c>
    </row>
    <row r="35" spans="27:32" x14ac:dyDescent="0.15">
      <c r="AA35" s="299" t="s">
        <v>430</v>
      </c>
      <c r="AB35" s="249"/>
      <c r="AD35" s="299" t="s">
        <v>430</v>
      </c>
      <c r="AF35" s="299" t="s">
        <v>430</v>
      </c>
    </row>
    <row r="36" spans="27:32" x14ac:dyDescent="0.15">
      <c r="AA36" s="299" t="s">
        <v>431</v>
      </c>
      <c r="AB36" s="249"/>
      <c r="AD36" s="299" t="s">
        <v>431</v>
      </c>
      <c r="AF36" s="299" t="s">
        <v>431</v>
      </c>
    </row>
    <row r="37" spans="27:32" x14ac:dyDescent="0.15">
      <c r="AA37" s="299" t="s">
        <v>432</v>
      </c>
      <c r="AB37" s="249"/>
      <c r="AD37" s="299" t="s">
        <v>432</v>
      </c>
      <c r="AF37" s="299" t="s">
        <v>432</v>
      </c>
    </row>
    <row r="38" spans="27:32" x14ac:dyDescent="0.15">
      <c r="AA38" s="299" t="s">
        <v>433</v>
      </c>
      <c r="AB38" s="249"/>
      <c r="AD38" s="299" t="s">
        <v>433</v>
      </c>
      <c r="AF38" s="299" t="s">
        <v>433</v>
      </c>
    </row>
    <row r="39" spans="27:32" x14ac:dyDescent="0.15">
      <c r="AA39" s="299" t="s">
        <v>434</v>
      </c>
      <c r="AB39" s="249"/>
      <c r="AD39" s="299" t="s">
        <v>434</v>
      </c>
      <c r="AF39" s="299" t="s">
        <v>434</v>
      </c>
    </row>
    <row r="40" spans="27:32" x14ac:dyDescent="0.15">
      <c r="AA40" s="299" t="s">
        <v>435</v>
      </c>
      <c r="AB40" s="249"/>
      <c r="AD40" s="299" t="s">
        <v>435</v>
      </c>
      <c r="AF40" s="299" t="s">
        <v>435</v>
      </c>
    </row>
    <row r="41" spans="27:32" x14ac:dyDescent="0.15">
      <c r="AA41" s="299" t="s">
        <v>436</v>
      </c>
      <c r="AB41" s="249"/>
      <c r="AD41" s="299" t="s">
        <v>436</v>
      </c>
      <c r="AF41" s="299" t="s">
        <v>436</v>
      </c>
    </row>
    <row r="42" spans="27:32" x14ac:dyDescent="0.15">
      <c r="AA42" s="299" t="s">
        <v>437</v>
      </c>
      <c r="AB42" s="249"/>
      <c r="AD42" s="299" t="s">
        <v>437</v>
      </c>
      <c r="AF42" s="299" t="s">
        <v>437</v>
      </c>
    </row>
    <row r="43" spans="27:32" x14ac:dyDescent="0.15">
      <c r="AA43" s="299" t="s">
        <v>438</v>
      </c>
      <c r="AB43" s="249"/>
      <c r="AD43" s="299" t="s">
        <v>438</v>
      </c>
      <c r="AF43" s="299" t="s">
        <v>438</v>
      </c>
    </row>
    <row r="44" spans="27:32" x14ac:dyDescent="0.15">
      <c r="AA44" s="299" t="s">
        <v>439</v>
      </c>
      <c r="AB44" s="249"/>
      <c r="AD44" s="299" t="s">
        <v>439</v>
      </c>
      <c r="AF44" s="299" t="s">
        <v>439</v>
      </c>
    </row>
    <row r="45" spans="27:32" x14ac:dyDescent="0.15">
      <c r="AA45" s="299" t="s">
        <v>440</v>
      </c>
      <c r="AB45" s="249"/>
      <c r="AD45" s="299" t="s">
        <v>440</v>
      </c>
      <c r="AF45" s="299" t="s">
        <v>440</v>
      </c>
    </row>
    <row r="46" spans="27:32" x14ac:dyDescent="0.15">
      <c r="AA46" s="299" t="s">
        <v>441</v>
      </c>
      <c r="AB46" s="249"/>
      <c r="AD46" s="299" t="s">
        <v>441</v>
      </c>
      <c r="AF46" s="299" t="s">
        <v>441</v>
      </c>
    </row>
    <row r="47" spans="27:32" x14ac:dyDescent="0.15">
      <c r="AA47" s="299" t="s">
        <v>442</v>
      </c>
      <c r="AB47" s="249"/>
      <c r="AD47" s="299" t="s">
        <v>442</v>
      </c>
      <c r="AF47" s="299" t="s">
        <v>442</v>
      </c>
    </row>
    <row r="48" spans="27:32" x14ac:dyDescent="0.15">
      <c r="AA48" s="299" t="s">
        <v>443</v>
      </c>
      <c r="AB48" s="249"/>
      <c r="AD48" s="299" t="s">
        <v>443</v>
      </c>
      <c r="AF48" s="299" t="s">
        <v>443</v>
      </c>
    </row>
    <row r="49" spans="27:32" x14ac:dyDescent="0.15">
      <c r="AA49" s="299" t="s">
        <v>444</v>
      </c>
      <c r="AB49" s="249"/>
      <c r="AD49" s="299" t="s">
        <v>444</v>
      </c>
      <c r="AF49" s="299" t="s">
        <v>444</v>
      </c>
    </row>
    <row r="50" spans="27:32" x14ac:dyDescent="0.15">
      <c r="AA50" s="299" t="s">
        <v>445</v>
      </c>
      <c r="AB50" s="249"/>
      <c r="AD50" s="299" t="s">
        <v>445</v>
      </c>
      <c r="AF50" s="299" t="s">
        <v>445</v>
      </c>
    </row>
    <row r="51" spans="27:32" x14ac:dyDescent="0.15">
      <c r="AA51" s="299" t="s">
        <v>446</v>
      </c>
      <c r="AB51" s="249"/>
      <c r="AD51" s="299" t="s">
        <v>446</v>
      </c>
      <c r="AF51" s="299" t="s">
        <v>446</v>
      </c>
    </row>
    <row r="52" spans="27:32" x14ac:dyDescent="0.15">
      <c r="AA52" s="299" t="s">
        <v>447</v>
      </c>
      <c r="AB52" s="249"/>
      <c r="AD52" s="299" t="s">
        <v>447</v>
      </c>
      <c r="AF52" s="299" t="s">
        <v>447</v>
      </c>
    </row>
    <row r="53" spans="27:32" x14ac:dyDescent="0.15">
      <c r="AA53" s="299" t="s">
        <v>448</v>
      </c>
      <c r="AB53" s="249"/>
      <c r="AD53" s="299" t="s">
        <v>448</v>
      </c>
      <c r="AF53" s="299" t="s">
        <v>448</v>
      </c>
    </row>
    <row r="54" spans="27:32" x14ac:dyDescent="0.15">
      <c r="AA54" s="299" t="s">
        <v>449</v>
      </c>
      <c r="AB54" s="249"/>
      <c r="AD54" s="299" t="s">
        <v>449</v>
      </c>
      <c r="AF54" s="299" t="s">
        <v>449</v>
      </c>
    </row>
    <row r="55" spans="27:32" x14ac:dyDescent="0.15">
      <c r="AA55" s="299" t="s">
        <v>450</v>
      </c>
      <c r="AB55" s="249"/>
      <c r="AD55" s="299" t="s">
        <v>450</v>
      </c>
      <c r="AF55" s="299" t="s">
        <v>450</v>
      </c>
    </row>
    <row r="56" spans="27:32" x14ac:dyDescent="0.15">
      <c r="AA56" s="299" t="s">
        <v>451</v>
      </c>
      <c r="AB56" s="249"/>
      <c r="AD56" s="299" t="s">
        <v>451</v>
      </c>
      <c r="AF56" s="299" t="s">
        <v>451</v>
      </c>
    </row>
    <row r="57" spans="27:32" x14ac:dyDescent="0.15">
      <c r="AA57" s="299" t="s">
        <v>452</v>
      </c>
      <c r="AB57" s="249"/>
      <c r="AD57" s="299" t="s">
        <v>452</v>
      </c>
      <c r="AF57" s="299" t="s">
        <v>452</v>
      </c>
    </row>
    <row r="58" spans="27:32" x14ac:dyDescent="0.15">
      <c r="AA58" s="299" t="s">
        <v>453</v>
      </c>
      <c r="AB58" s="249"/>
      <c r="AD58" s="299" t="s">
        <v>453</v>
      </c>
      <c r="AF58" s="299" t="s">
        <v>453</v>
      </c>
    </row>
    <row r="59" spans="27:32" x14ac:dyDescent="0.15">
      <c r="AA59" s="299" t="s">
        <v>454</v>
      </c>
      <c r="AB59" s="249"/>
      <c r="AD59" s="299" t="s">
        <v>454</v>
      </c>
      <c r="AF59" s="299" t="s">
        <v>454</v>
      </c>
    </row>
    <row r="60" spans="27:32" x14ac:dyDescent="0.15">
      <c r="AA60" s="299" t="s">
        <v>455</v>
      </c>
      <c r="AB60" s="249"/>
      <c r="AD60" s="299" t="s">
        <v>455</v>
      </c>
      <c r="AF60" s="299" t="s">
        <v>455</v>
      </c>
    </row>
    <row r="61" spans="27:32" x14ac:dyDescent="0.15">
      <c r="AA61" s="299" t="s">
        <v>456</v>
      </c>
      <c r="AB61" s="249"/>
    </row>
    <row r="62" spans="27:32" x14ac:dyDescent="0.15">
      <c r="AA62" s="299" t="s">
        <v>457</v>
      </c>
      <c r="AB62" s="249"/>
    </row>
    <row r="63" spans="27:32" x14ac:dyDescent="0.15">
      <c r="AA63" s="299" t="s">
        <v>458</v>
      </c>
      <c r="AB63" s="249"/>
    </row>
    <row r="64" spans="27:32" x14ac:dyDescent="0.15">
      <c r="AA64" s="299" t="s">
        <v>459</v>
      </c>
      <c r="AB64" s="249"/>
    </row>
    <row r="65" spans="27:28" x14ac:dyDescent="0.15">
      <c r="AA65" s="299" t="s">
        <v>460</v>
      </c>
      <c r="AB65" s="249"/>
    </row>
    <row r="66" spans="27:28" x14ac:dyDescent="0.15">
      <c r="AA66" s="299" t="s">
        <v>461</v>
      </c>
      <c r="AB66" s="249"/>
    </row>
    <row r="67" spans="27:28" x14ac:dyDescent="0.15">
      <c r="AA67" s="299" t="s">
        <v>462</v>
      </c>
      <c r="AB67" s="249"/>
    </row>
    <row r="68" spans="27:28" x14ac:dyDescent="0.15">
      <c r="AA68" s="299" t="s">
        <v>463</v>
      </c>
      <c r="AB68" s="249"/>
    </row>
    <row r="69" spans="27:28" x14ac:dyDescent="0.15">
      <c r="AA69" s="299" t="s">
        <v>464</v>
      </c>
      <c r="AB69" s="249"/>
    </row>
    <row r="70" spans="27:28" x14ac:dyDescent="0.15">
      <c r="AA70" s="299" t="s">
        <v>465</v>
      </c>
      <c r="AB70" s="249"/>
    </row>
    <row r="71" spans="27:28" x14ac:dyDescent="0.15">
      <c r="AA71" s="299" t="s">
        <v>466</v>
      </c>
      <c r="AB71" s="249"/>
    </row>
    <row r="72" spans="27:28" x14ac:dyDescent="0.15">
      <c r="AA72" s="299" t="s">
        <v>467</v>
      </c>
      <c r="AB72" s="249"/>
    </row>
    <row r="73" spans="27:28" x14ac:dyDescent="0.15">
      <c r="AA73" s="299" t="s">
        <v>468</v>
      </c>
      <c r="AB73" s="249"/>
    </row>
    <row r="74" spans="27:28" x14ac:dyDescent="0.15">
      <c r="AA74" s="299" t="s">
        <v>469</v>
      </c>
      <c r="AB74" s="249"/>
    </row>
    <row r="75" spans="27:28" x14ac:dyDescent="0.15">
      <c r="AA75" s="299" t="s">
        <v>470</v>
      </c>
      <c r="AB75" s="249"/>
    </row>
    <row r="76" spans="27:28" x14ac:dyDescent="0.15">
      <c r="AA76" s="299" t="s">
        <v>471</v>
      </c>
      <c r="AB76" s="249"/>
    </row>
    <row r="77" spans="27:28" x14ac:dyDescent="0.15">
      <c r="AA77" s="299" t="s">
        <v>472</v>
      </c>
      <c r="AB77" s="249"/>
    </row>
    <row r="78" spans="27:28" x14ac:dyDescent="0.15">
      <c r="AA78" s="299" t="s">
        <v>473</v>
      </c>
      <c r="AB78" s="249"/>
    </row>
    <row r="79" spans="27:28" x14ac:dyDescent="0.15">
      <c r="AA79" s="299" t="s">
        <v>474</v>
      </c>
      <c r="AB79" s="249"/>
    </row>
    <row r="80" spans="27:28" x14ac:dyDescent="0.15">
      <c r="AA80" s="299" t="s">
        <v>475</v>
      </c>
      <c r="AB80" s="249"/>
    </row>
    <row r="81" spans="27:28" x14ac:dyDescent="0.15">
      <c r="AA81" s="299" t="s">
        <v>476</v>
      </c>
      <c r="AB81" s="249"/>
    </row>
    <row r="82" spans="27:28" x14ac:dyDescent="0.15">
      <c r="AA82" s="299" t="s">
        <v>477</v>
      </c>
      <c r="AB82" s="249"/>
    </row>
    <row r="83" spans="27:28" x14ac:dyDescent="0.15">
      <c r="AA83" s="299" t="s">
        <v>478</v>
      </c>
      <c r="AB83" s="249"/>
    </row>
    <row r="84" spans="27:28" x14ac:dyDescent="0.15">
      <c r="AA84" s="299" t="s">
        <v>479</v>
      </c>
      <c r="AB84" s="249"/>
    </row>
    <row r="85" spans="27:28" x14ac:dyDescent="0.15">
      <c r="AA85" s="299" t="s">
        <v>480</v>
      </c>
      <c r="AB85" s="249"/>
    </row>
    <row r="86" spans="27:28" x14ac:dyDescent="0.15">
      <c r="AA86" s="299" t="s">
        <v>481</v>
      </c>
      <c r="AB86" s="249"/>
    </row>
    <row r="87" spans="27:28" x14ac:dyDescent="0.15">
      <c r="AA87" s="299" t="s">
        <v>482</v>
      </c>
      <c r="AB87" s="249"/>
    </row>
    <row r="88" spans="27:28" x14ac:dyDescent="0.15">
      <c r="AA88" s="299" t="s">
        <v>483</v>
      </c>
      <c r="AB88" s="249"/>
    </row>
    <row r="89" spans="27:28" x14ac:dyDescent="0.15">
      <c r="AA89" s="299" t="s">
        <v>484</v>
      </c>
      <c r="AB89" s="249"/>
    </row>
    <row r="90" spans="27:28" x14ac:dyDescent="0.15">
      <c r="AA90" s="299" t="s">
        <v>485</v>
      </c>
      <c r="AB90" s="249"/>
    </row>
    <row r="91" spans="27:28" x14ac:dyDescent="0.15">
      <c r="AA91" s="299" t="s">
        <v>486</v>
      </c>
      <c r="AB91" s="249"/>
    </row>
    <row r="92" spans="27:28" x14ac:dyDescent="0.15">
      <c r="AA92" s="299" t="s">
        <v>487</v>
      </c>
      <c r="AB92" s="249" t="s">
        <v>347</v>
      </c>
    </row>
    <row r="93" spans="27:28" x14ac:dyDescent="0.15">
      <c r="AA93" s="299" t="s">
        <v>488</v>
      </c>
      <c r="AB93" s="249" t="s">
        <v>348</v>
      </c>
    </row>
    <row r="94" spans="27:28" x14ac:dyDescent="0.15">
      <c r="AA94" s="299" t="s">
        <v>489</v>
      </c>
      <c r="AB94" s="249" t="s">
        <v>349</v>
      </c>
    </row>
  </sheetData>
  <phoneticPr fontId="3"/>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FD88304FFCFBA4683FEC2D3908F418C" ma:contentTypeVersion="12" ma:contentTypeDescription="新しいドキュメントを作成します。" ma:contentTypeScope="" ma:versionID="d6292e6c490a1ae3e7ab0649c3db478e">
  <xsd:schema xmlns:xsd="http://www.w3.org/2001/XMLSchema" xmlns:xs="http://www.w3.org/2001/XMLSchema" xmlns:p="http://schemas.microsoft.com/office/2006/metadata/properties" xmlns:ns3="def9a076-87fe-41a5-bcbb-d67a074d6fe2" xmlns:ns4="c115cbd1-e173-4baf-a3ae-b433959846fc" targetNamespace="http://schemas.microsoft.com/office/2006/metadata/properties" ma:root="true" ma:fieldsID="f5537b8cebbe96e6fa48b0076036b113" ns3:_="" ns4:_="">
    <xsd:import namespace="def9a076-87fe-41a5-bcbb-d67a074d6fe2"/>
    <xsd:import namespace="c115cbd1-e173-4baf-a3ae-b433959846fc"/>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AutoKeyPoints" minOccurs="0"/>
                <xsd:element ref="ns3:MediaServiceKeyPoint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9a076-87fe-41a5-bcbb-d67a074d6f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115cbd1-e173-4baf-a3ae-b433959846f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SharingHintHash" ma:index="12"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4C0F972-E6A3-4EC8-9D73-AE9C3D41DA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9a076-87fe-41a5-bcbb-d67a074d6fe2"/>
    <ds:schemaRef ds:uri="c115cbd1-e173-4baf-a3ae-b433959846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9F94E66-5BC6-431D-AF8D-5A6FDC09F6BD}">
  <ds:schemaRefs>
    <ds:schemaRef ds:uri="http://schemas.microsoft.com/sharepoint/v3/contenttype/forms"/>
  </ds:schemaRefs>
</ds:datastoreItem>
</file>

<file path=customXml/itemProps3.xml><?xml version="1.0" encoding="utf-8"?>
<ds:datastoreItem xmlns:ds="http://schemas.openxmlformats.org/officeDocument/2006/customXml" ds:itemID="{B68FA361-99B2-4623-B4A1-17697785A848}">
  <ds:schemaRefs>
    <ds:schemaRef ds:uri="http://schemas.microsoft.com/office/infopath/2007/PartnerControls"/>
    <ds:schemaRef ds:uri="http://purl.org/dc/dcmitype/"/>
    <ds:schemaRef ds:uri="def9a076-87fe-41a5-bcbb-d67a074d6fe2"/>
    <ds:schemaRef ds:uri="http://schemas.openxmlformats.org/package/2006/metadata/core-properties"/>
    <ds:schemaRef ds:uri="http://schemas.microsoft.com/office/2006/metadata/properties"/>
    <ds:schemaRef ds:uri="http://purl.org/dc/elements/1.1/"/>
    <ds:schemaRef ds:uri="http://purl.org/dc/terms/"/>
    <ds:schemaRef ds:uri="http://schemas.microsoft.com/office/2006/documentManagement/types"/>
    <ds:schemaRef ds:uri="c115cbd1-e173-4baf-a3ae-b433959846fc"/>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問1～5</vt:lpstr>
      <vt:lpstr>問6</vt:lpstr>
      <vt:lpstr>ここから非表示→</vt:lpstr>
      <vt:lpstr>data</vt:lpstr>
      <vt:lpstr>LIST_選択肢</vt:lpstr>
      <vt:lpstr>'問1～5'!Print_Area</vt:lpstr>
      <vt:lpstr>問6!Print_Area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kawakami</dc:creator>
  <cp:lastModifiedBy>野口　尚子</cp:lastModifiedBy>
  <cp:lastPrinted>2025-07-22T06:37:26Z</cp:lastPrinted>
  <dcterms:created xsi:type="dcterms:W3CDTF">2017-10-16T05:32:12Z</dcterms:created>
  <dcterms:modified xsi:type="dcterms:W3CDTF">2025-07-29T04:00:51Z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0x0101009FD88304FFCFBA4683FEC2D3908F418C</vt:lpwstr>
  </property>
</Properties>
</file>